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1" sheetId="2" r:id="rId1"/>
  </sheets>
  <definedNames>
    <definedName name="_xlnm.Print_Area" localSheetId="0">'2021'!$A$1:$C$42</definedName>
  </definedNames>
  <calcPr calcId="145621"/>
</workbook>
</file>

<file path=xl/calcChain.xml><?xml version="1.0" encoding="utf-8"?>
<calcChain xmlns="http://schemas.openxmlformats.org/spreadsheetml/2006/main">
  <c r="C35" i="2" l="1"/>
  <c r="C31" i="2"/>
  <c r="C11" i="2"/>
  <c r="C10" i="2" s="1"/>
  <c r="C26" i="2" s="1"/>
</calcChain>
</file>

<file path=xl/sharedStrings.xml><?xml version="1.0" encoding="utf-8"?>
<sst xmlns="http://schemas.openxmlformats.org/spreadsheetml/2006/main" count="49" uniqueCount="48">
  <si>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</si>
  <si>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</si>
  <si>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</si>
  <si>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</si>
  <si>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</si>
  <si>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</si>
  <si>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</si>
  <si>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</si>
  <si>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</si>
  <si>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</si>
  <si>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</si>
  <si>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от "____" декабря  2021 года №______</t>
  </si>
  <si>
    <t>Распределение бюджетных ассигнований муниципального дорожного фонда муниципального образования "Муниципальный округ Кезский район Удмуртской Республики" на 2022 год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</si>
  <si>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</si>
  <si>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</si>
  <si>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</si>
  <si>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</si>
  <si>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</si>
  <si>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Справочно: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</si>
  <si>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</si>
  <si>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</si>
  <si>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</si>
  <si>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</si>
  <si>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</si>
  <si>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</si>
  <si>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</si>
  <si>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</si>
  <si>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</si>
  <si>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</si>
  <si>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</si>
  <si>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</si>
  <si>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Муниципальная программа "Создание условий для устойчивого экономического развития"</t>
  </si>
  <si>
    <t>3.1.1.</t>
  </si>
  <si>
    <t>Софинансирование субсидий из бюджета УР (Организация участия муниципального образования во всероссийских мероприятиях, реализуемых в соответствии с Федеральной целевой программой "Комлексное развитие сельских территорий")</t>
  </si>
  <si>
    <t>Мероприятия по землеустройству и землепользованию (выполнение кадастровых работ)</t>
  </si>
  <si>
    <t>Направление остатков на начало года</t>
  </si>
  <si>
    <t>Финансирование расходов от средств самообложения граждан</t>
  </si>
  <si>
    <t>1.1.6.</t>
  </si>
  <si>
    <t>1.1.7.</t>
  </si>
  <si>
    <t>1.1.8.</t>
  </si>
  <si>
    <t>Прочие работы,услуги по содержанию автомобильных дорог общего пользования(продолжение дорожки по ул.Лесовозная около новой школы)</t>
  </si>
  <si>
    <t>4.1.1.</t>
  </si>
  <si>
    <t>4.1.2.</t>
  </si>
  <si>
    <t>4.1.3.</t>
  </si>
  <si>
    <t>целевая дотация на продолжение дорожки</t>
  </si>
  <si>
    <t xml:space="preserve">Прочие доходы </t>
  </si>
  <si>
    <t>средства самообложения граждан</t>
  </si>
  <si>
    <t>остатки средств на начало года на счетах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</si>
</sst>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3" fillId="0" borderId="0" xfId="0" applyNumberFormat="1" applyFo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view="pageBreakPreview" zoomScaleSheetLayoutView="100" workbookViewId="0">
      <selection activeCell="G26" sqref="G26"/>
    </sheetView>
  </sheetViews>
  <sheetFormatPr defaultRowHeight="15" x14ac:dyDescent="0.25"/>
  <cols>
    <col min="1" max="1" width="7.140625" customWidth="1"/>
    <col min="2" max="2" width="67.42578125" customWidth="1"/>
    <col min="3" max="3" width="10.5703125" customWidth="1"/>
  </cols>
  <sheetData>
    <row r="1" spans="1:5" ht="15.75" x14ac:dyDescent="0.25">
      <c r="A1" s="2"/>
      <c r="B1" s="2"/>
      <c r="C1" s="3" t="s">
        <v>27</v>
      </c>
    </row>
    <row r="2" spans="1:5" ht="15.75" x14ac:dyDescent="0.25">
      <c r="A2" s="2"/>
      <c r="B2" s="2"/>
      <c r="C2" s="3" t="s">
        <v>9</v>
      </c>
    </row>
    <row r="3" spans="1:5" ht="15.75" x14ac:dyDescent="0.25">
      <c r="A3" s="2"/>
      <c r="B3" s="2"/>
      <c r="C3" s="3" t="s">
        <v>10</v>
      </c>
    </row>
    <row r="4" spans="1:5" ht="15.75" x14ac:dyDescent="0.25">
      <c r="A4" s="2"/>
      <c r="B4" s="2"/>
      <c r="C4" s="3" t="s">
        <v>11</v>
      </c>
    </row>
    <row r="5" spans="1:5" ht="15.75" x14ac:dyDescent="0.25">
      <c r="A5" s="2"/>
      <c r="B5" s="2"/>
      <c r="C5" s="2"/>
    </row>
    <row r="6" spans="1:5" ht="63" x14ac:dyDescent="0.25">
      <c r="A6" s="2"/>
      <c r="B6" s="1" t="s">
        <v>12</v>
      </c>
      <c r="C6" s="2"/>
    </row>
    <row r="7" spans="1:5" ht="15.75" x14ac:dyDescent="0.25">
      <c r="A7" s="2"/>
      <c r="B7" s="2"/>
      <c r="C7" s="2"/>
    </row>
    <row r="8" spans="1:5" ht="15.75" x14ac:dyDescent="0.25">
      <c r="A8" s="2"/>
      <c r="B8" s="2"/>
      <c r="C8" s="3" t="s">
        <v>5</v>
      </c>
    </row>
    <row r="9" spans="1:5" ht="15.75" x14ac:dyDescent="0.25">
      <c r="A9" s="4" t="s">
        <v>0</v>
      </c>
      <c r="B9" s="5" t="s">
        <v>1</v>
      </c>
      <c r="C9" s="10" t="s">
        <v>13</v>
      </c>
    </row>
    <row r="10" spans="1:5" ht="31.5" x14ac:dyDescent="0.25">
      <c r="A10" s="13">
        <v>1</v>
      </c>
      <c r="B10" s="6" t="s">
        <v>14</v>
      </c>
      <c r="C10" s="18">
        <f>C11</f>
        <v>110915.2</v>
      </c>
    </row>
    <row r="11" spans="1:5" ht="47.25" x14ac:dyDescent="0.25">
      <c r="A11" s="14" t="s">
        <v>20</v>
      </c>
      <c r="B11" s="6" t="s">
        <v>15</v>
      </c>
      <c r="C11" s="11">
        <f>C12+C14+C15+C16+C17+C18+C19+C20</f>
        <v>110915.2</v>
      </c>
    </row>
    <row r="12" spans="1:5" ht="31.5" x14ac:dyDescent="0.25">
      <c r="A12" s="16" t="s">
        <v>21</v>
      </c>
      <c r="B12" s="8" t="s">
        <v>16</v>
      </c>
      <c r="C12" s="12">
        <v>41512.5</v>
      </c>
      <c r="E12" s="23"/>
    </row>
    <row r="13" spans="1:5" ht="78.75" hidden="1" x14ac:dyDescent="0.25">
      <c r="A13" s="15">
        <v>2</v>
      </c>
      <c r="B13" s="8" t="s">
        <v>4</v>
      </c>
      <c r="C13" s="12"/>
    </row>
    <row r="14" spans="1:5" ht="31.5" x14ac:dyDescent="0.25">
      <c r="A14" s="17" t="s">
        <v>22</v>
      </c>
      <c r="B14" s="8" t="s">
        <v>6</v>
      </c>
      <c r="C14" s="12">
        <v>191.1</v>
      </c>
      <c r="E14" s="23"/>
    </row>
    <row r="15" spans="1:5" ht="15.75" x14ac:dyDescent="0.25">
      <c r="A15" s="17" t="s">
        <v>23</v>
      </c>
      <c r="B15" s="8" t="s">
        <v>17</v>
      </c>
      <c r="C15" s="12">
        <v>3515.5</v>
      </c>
      <c r="E15" s="23"/>
    </row>
    <row r="16" spans="1:5" ht="47.25" x14ac:dyDescent="0.25">
      <c r="A16" s="17" t="s">
        <v>24</v>
      </c>
      <c r="B16" s="8" t="s">
        <v>8</v>
      </c>
      <c r="C16" s="12">
        <v>13906.8</v>
      </c>
    </row>
    <row r="17" spans="1:3" ht="15.75" x14ac:dyDescent="0.25">
      <c r="A17" s="17" t="s">
        <v>29</v>
      </c>
      <c r="B17" s="8" t="s">
        <v>30</v>
      </c>
      <c r="C17" s="12">
        <v>51040.6</v>
      </c>
    </row>
    <row r="18" spans="1:3" ht="31.5" x14ac:dyDescent="0.25">
      <c r="A18" s="17" t="s">
        <v>37</v>
      </c>
      <c r="B18" s="8" t="s">
        <v>34</v>
      </c>
      <c r="C18" s="12">
        <v>300</v>
      </c>
    </row>
    <row r="19" spans="1:3" ht="15.75" x14ac:dyDescent="0.25">
      <c r="A19" s="17" t="s">
        <v>38</v>
      </c>
      <c r="B19" s="8" t="s">
        <v>36</v>
      </c>
      <c r="C19" s="12">
        <v>31.5</v>
      </c>
    </row>
    <row r="20" spans="1:3" ht="47.25" x14ac:dyDescent="0.25">
      <c r="A20" s="17" t="s">
        <v>39</v>
      </c>
      <c r="B20" s="8" t="s">
        <v>40</v>
      </c>
      <c r="C20" s="12">
        <v>417.2</v>
      </c>
    </row>
    <row r="21" spans="1:3" ht="15.75" x14ac:dyDescent="0.25">
      <c r="A21" s="17">
        <v>2</v>
      </c>
      <c r="B21" s="8" t="s">
        <v>19</v>
      </c>
      <c r="C21" s="12"/>
    </row>
    <row r="22" spans="1:3" ht="47.25" x14ac:dyDescent="0.25">
      <c r="A22" s="17" t="s">
        <v>25</v>
      </c>
      <c r="B22" s="8" t="s">
        <v>28</v>
      </c>
      <c r="C22" s="12">
        <v>216</v>
      </c>
    </row>
    <row r="23" spans="1:3" ht="31.5" x14ac:dyDescent="0.25">
      <c r="A23" s="17" t="s">
        <v>26</v>
      </c>
      <c r="B23" s="8" t="s">
        <v>6</v>
      </c>
      <c r="C23" s="12">
        <v>216</v>
      </c>
    </row>
    <row r="24" spans="1:3" ht="31.5" x14ac:dyDescent="0.25">
      <c r="A24" s="17">
        <v>3</v>
      </c>
      <c r="B24" s="8" t="s">
        <v>31</v>
      </c>
      <c r="C24" s="12">
        <v>196.7</v>
      </c>
    </row>
    <row r="25" spans="1:3" ht="78.75" x14ac:dyDescent="0.25">
      <c r="A25" s="17" t="s">
        <v>32</v>
      </c>
      <c r="B25" s="8" t="s">
        <v>33</v>
      </c>
      <c r="C25" s="12">
        <v>196.7</v>
      </c>
    </row>
    <row r="26" spans="1:3" ht="15.75" x14ac:dyDescent="0.25">
      <c r="A26" s="17"/>
      <c r="B26" s="8"/>
      <c r="C26" s="12">
        <f>C10+C22+C24</f>
        <v>111327.9</v>
      </c>
    </row>
    <row r="27" spans="1:3" ht="15.75" x14ac:dyDescent="0.25">
      <c r="A27" s="20" t="s">
        <v>18</v>
      </c>
      <c r="B27" s="21"/>
      <c r="C27" s="22"/>
    </row>
    <row r="28" spans="1:3" ht="94.5" x14ac:dyDescent="0.25">
      <c r="A28" s="7">
        <v>1</v>
      </c>
      <c r="B28" s="8" t="s">
        <v>2</v>
      </c>
      <c r="C28" s="7">
        <v>39858</v>
      </c>
    </row>
    <row r="29" spans="1:3" ht="31.5" x14ac:dyDescent="0.25">
      <c r="A29" s="7">
        <v>2</v>
      </c>
      <c r="B29" s="8" t="s">
        <v>7</v>
      </c>
      <c r="C29" s="7">
        <v>64947.4</v>
      </c>
    </row>
    <row r="30" spans="1:3" ht="15.75" x14ac:dyDescent="0.25">
      <c r="A30" s="7">
        <v>3</v>
      </c>
      <c r="B30" s="8" t="s">
        <v>35</v>
      </c>
      <c r="C30" s="7">
        <v>5033.2</v>
      </c>
    </row>
    <row r="31" spans="1:3" ht="15.75" x14ac:dyDescent="0.25">
      <c r="A31" s="7">
        <v>4</v>
      </c>
      <c r="B31" s="8" t="s">
        <v>45</v>
      </c>
      <c r="C31" s="7">
        <f>C32+C33+C34</f>
        <v>1489.3</v>
      </c>
    </row>
    <row r="32" spans="1:3" ht="15.75" x14ac:dyDescent="0.25">
      <c r="A32" s="7" t="s">
        <v>41</v>
      </c>
      <c r="B32" s="8" t="s">
        <v>46</v>
      </c>
      <c r="C32" s="7">
        <v>31.5</v>
      </c>
    </row>
    <row r="33" spans="1:3" ht="15.75" x14ac:dyDescent="0.25">
      <c r="A33" s="7" t="s">
        <v>42</v>
      </c>
      <c r="B33" s="8" t="s">
        <v>47</v>
      </c>
      <c r="C33" s="7">
        <v>1040.5999999999999</v>
      </c>
    </row>
    <row r="34" spans="1:3" ht="15.75" x14ac:dyDescent="0.25">
      <c r="A34" s="7" t="s">
        <v>43</v>
      </c>
      <c r="B34" s="8" t="s">
        <v>44</v>
      </c>
      <c r="C34" s="7">
        <v>417.2</v>
      </c>
    </row>
    <row r="35" spans="1:3" ht="15.75" x14ac:dyDescent="0.25">
      <c r="A35" s="7"/>
      <c r="B35" s="9" t="s">
        <v>3</v>
      </c>
      <c r="C35" s="9">
        <f>C28+C29+C30+C31</f>
        <v>111327.9</v>
      </c>
    </row>
    <row r="36" spans="1:3" ht="15.75" x14ac:dyDescent="0.25">
      <c r="A36" s="2"/>
      <c r="B36" s="2"/>
      <c r="C36" s="2"/>
    </row>
    <row r="37" spans="1:3" ht="15.75" x14ac:dyDescent="0.25">
      <c r="A37" s="2"/>
      <c r="B37" s="2"/>
      <c r="C37" s="19"/>
    </row>
    <row r="38" spans="1:3" ht="15.75" x14ac:dyDescent="0.25">
      <c r="A38" s="2"/>
      <c r="B38" s="19"/>
      <c r="C38" s="2"/>
    </row>
    <row r="39" spans="1:3" ht="15.75" x14ac:dyDescent="0.25">
      <c r="A39" s="2"/>
      <c r="B39" s="2"/>
      <c r="C39" s="2"/>
    </row>
    <row r="40" spans="1:3" ht="15.75" x14ac:dyDescent="0.25">
      <c r="A40" s="2"/>
      <c r="B40" s="2"/>
      <c r="C40" s="2"/>
    </row>
    <row r="41" spans="1:3" ht="15.75" x14ac:dyDescent="0.25">
      <c r="A41" s="2"/>
      <c r="B41" s="2"/>
      <c r="C41" s="2"/>
    </row>
    <row r="42" spans="1:3" ht="15.75" x14ac:dyDescent="0.25">
      <c r="A42" s="2"/>
      <c r="B42" s="2"/>
      <c r="C42" s="2"/>
    </row>
  </sheetData>
  <mergeCells count="1">
    <mergeCell ref="A27:C2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2022-04-13T06:06:39Z</dcterms:modified>
</cp:coreProperties>
</file>