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2EA795AA-29B6-4427-9C6F-000CF853AC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H22" i="10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4" i="9"/>
  <c r="C22" i="9" s="1"/>
  <c r="D14" i="9"/>
  <c r="D22" i="9" s="1"/>
  <c r="E15" i="9"/>
  <c r="E16" i="9"/>
  <c r="E17" i="9"/>
  <c r="E18" i="9"/>
  <c r="E19" i="9"/>
  <c r="E20" i="9"/>
  <c r="E21" i="9"/>
</calcChain>
</file>

<file path=xl/sharedStrings.xml><?xml version="1.0" encoding="utf-8"?>
<sst xmlns="http://schemas.openxmlformats.org/spreadsheetml/2006/main" count="82" uniqueCount="78">
  <si>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</si>
  <si>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</si>
  <si>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</si>
  <si>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</si>
  <si>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</si>
  <si>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</si>
  <si>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</si>
  <si>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</si>
  <si>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</si>
  <si>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</si>
  <si>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</si>
  <si>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</si>
  <si>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</si>
  <si>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</si>
  <si>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</si>
  <si>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</si>
  <si>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</si>
  <si>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</si>
  <si>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</si>
  <si>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</si>
  <si>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</si>
  <si>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</si>
  <si>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</si>
  <si>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</si>
  <si>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</si>
  <si>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</si>
  <si>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</si>
  <si>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</si>
  <si>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</si>
  <si>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</si>
  <si>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</si>
  <si>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</si>
  <si>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</si>
  <si>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</si>
  <si>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</si>
  <si>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</si>
  <si>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</si>
  <si>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</si>
  <si>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</si>
  <si>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</si>
  <si>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</si>
  <si>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</si>
  <si>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</si>
  <si>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</si>
  <si>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</si>
  <si>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</si>
  <si>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</si>
  <si>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</si>
  <si>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</si>
  <si>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</si>
  <si>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</si>
  <si>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</si>
  <si>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</si>
  <si>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</si>
  <si>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</si>
  <si>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</si>
  <si>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</si>
  <si>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</si>
  <si>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</si>
  <si>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</si>
  <si>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</si>
  <si>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</si>
  <si>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</si>
  <si>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</si>
  <si>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</si>
  <si>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</si>
  <si>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</si>
  <si>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</si>
  <si>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</si>
  <si>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</si>
  <si>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Иные условия предоставления муниципальных гарантий МО "Сосновоборское"</t>
  </si>
  <si>
    <t xml:space="preserve">                               муниципального образования "Сосновоборское"на  2021 год</t>
  </si>
  <si>
    <t>2021 год</t>
  </si>
  <si>
    <t xml:space="preserve">                       муниципального образования "Сосновоборское" на 2021 год</t>
  </si>
  <si>
    <t xml:space="preserve">от  ___________ 2022 года №    </t>
  </si>
  <si>
    <t>Отчет бюджета по источникам финансирования дефицита бюджета муниципального образования "Сосновоборское" за 2021 год</t>
  </si>
  <si>
    <t>Отчет об исполнении дорожного фонда муниципального образования "Сосновоборское" за 2021 год</t>
  </si>
  <si>
    <t>от 13 мая 2022 года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</si>
</sst>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164" fontId="9" fillId="0" borderId="1" xfId="0" applyNumberFormat="1" applyFont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view="pageBreakPreview" topLeftCell="A4" zoomScaleSheetLayoutView="100" workbookViewId="0">
      <selection activeCell="E6" sqref="E6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5" t="s">
        <v>64</v>
      </c>
      <c r="C4" s="45"/>
      <c r="D4" s="45"/>
      <c r="E4" s="45"/>
      <c r="F4" s="45"/>
      <c r="G4" s="45"/>
      <c r="H4" s="45"/>
    </row>
    <row r="5" spans="1:10" x14ac:dyDescent="0.25">
      <c r="B5" s="45" t="s">
        <v>63</v>
      </c>
      <c r="C5" s="45"/>
      <c r="D5" s="45"/>
      <c r="E5" s="45"/>
      <c r="F5" s="45"/>
      <c r="G5" s="45"/>
      <c r="H5" s="45"/>
    </row>
    <row r="6" spans="1:10" x14ac:dyDescent="0.25">
      <c r="E6" t="s">
        <v>77</v>
      </c>
    </row>
    <row r="7" spans="1:10" ht="18.75" customHeight="1" x14ac:dyDescent="0.25"/>
    <row r="8" spans="1:10" ht="45.75" customHeight="1" x14ac:dyDescent="0.25">
      <c r="B8" s="48" t="s">
        <v>76</v>
      </c>
      <c r="C8" s="48"/>
      <c r="D8" s="48"/>
      <c r="E8" s="48"/>
      <c r="F8" s="48"/>
      <c r="G8" s="48"/>
      <c r="H8" s="41"/>
      <c r="I8" s="41"/>
      <c r="J8" s="41"/>
    </row>
    <row r="9" spans="1:10" ht="1.5" customHeight="1" x14ac:dyDescent="0.25">
      <c r="B9" s="48"/>
      <c r="C9" s="48"/>
      <c r="D9" s="48"/>
      <c r="E9" s="48"/>
      <c r="F9" s="48"/>
      <c r="G9" s="48"/>
    </row>
    <row r="10" spans="1:10" x14ac:dyDescent="0.25">
      <c r="G10" s="49" t="s">
        <v>62</v>
      </c>
      <c r="H10" s="49"/>
    </row>
    <row r="11" spans="1:10" x14ac:dyDescent="0.25">
      <c r="A11" s="4" t="s">
        <v>61</v>
      </c>
      <c r="B11" s="40" t="s">
        <v>1</v>
      </c>
      <c r="C11" s="40"/>
      <c r="D11" s="39"/>
      <c r="E11" s="40" t="s">
        <v>60</v>
      </c>
      <c r="F11" s="39"/>
      <c r="G11" s="31" t="s">
        <v>59</v>
      </c>
      <c r="H11" s="4" t="s">
        <v>58</v>
      </c>
    </row>
    <row r="12" spans="1:10" x14ac:dyDescent="0.25">
      <c r="A12" s="50" t="s">
        <v>6</v>
      </c>
      <c r="B12" s="50"/>
      <c r="C12" s="50"/>
      <c r="D12" s="50"/>
      <c r="E12" s="50"/>
      <c r="F12" s="50"/>
      <c r="G12" s="50"/>
      <c r="H12" s="4"/>
    </row>
    <row r="13" spans="1:10" x14ac:dyDescent="0.25">
      <c r="A13" s="37">
        <v>1</v>
      </c>
      <c r="B13" s="38" t="s">
        <v>57</v>
      </c>
      <c r="C13" s="38"/>
      <c r="D13" s="38"/>
      <c r="E13" s="37">
        <v>58.3</v>
      </c>
      <c r="F13" s="37"/>
      <c r="G13" s="37">
        <v>58.3</v>
      </c>
      <c r="H13" s="36">
        <v>0</v>
      </c>
    </row>
    <row r="14" spans="1:10" ht="111.75" customHeight="1" x14ac:dyDescent="0.25">
      <c r="A14" s="34" t="s">
        <v>50</v>
      </c>
      <c r="B14" s="5" t="s">
        <v>56</v>
      </c>
      <c r="C14" s="4"/>
      <c r="D14" s="4"/>
      <c r="E14" s="4">
        <v>1292</v>
      </c>
      <c r="F14" s="4"/>
      <c r="G14" s="31">
        <v>1292</v>
      </c>
      <c r="H14" s="36">
        <f>G14/E14*100</f>
        <v>100</v>
      </c>
    </row>
    <row r="15" spans="1:10" x14ac:dyDescent="0.25">
      <c r="A15" s="51" t="s">
        <v>5</v>
      </c>
      <c r="B15" s="52"/>
      <c r="C15" s="4"/>
      <c r="D15" s="4"/>
      <c r="E15" s="30">
        <f>E14+E13</f>
        <v>1350.3</v>
      </c>
      <c r="F15" s="30">
        <f>F14+F13</f>
        <v>0</v>
      </c>
      <c r="G15" s="30">
        <f>G14+G13</f>
        <v>1350.3</v>
      </c>
      <c r="H15" s="36">
        <f>G15/E15*100</f>
        <v>100</v>
      </c>
    </row>
    <row r="16" spans="1:10" ht="14.25" customHeight="1" x14ac:dyDescent="0.25">
      <c r="A16" s="53" t="s">
        <v>55</v>
      </c>
      <c r="B16" s="53"/>
      <c r="C16" s="53"/>
      <c r="D16" s="53"/>
      <c r="E16" s="53"/>
      <c r="F16" s="53"/>
      <c r="G16" s="53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54</v>
      </c>
      <c r="B18" s="5" t="s">
        <v>53</v>
      </c>
      <c r="C18" s="4"/>
      <c r="D18" s="4"/>
      <c r="E18" s="33">
        <v>1192</v>
      </c>
      <c r="F18" s="33"/>
      <c r="G18" s="35">
        <v>1115.2</v>
      </c>
      <c r="H18" s="29">
        <f t="shared" si="0"/>
        <v>93.557046979865774</v>
      </c>
    </row>
    <row r="19" spans="1:9" ht="15" hidden="1" customHeight="1" x14ac:dyDescent="0.25">
      <c r="A19" s="34" t="s">
        <v>52</v>
      </c>
      <c r="B19" s="5" t="s">
        <v>51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50</v>
      </c>
      <c r="B20" s="5" t="s">
        <v>4</v>
      </c>
      <c r="C20" s="4"/>
      <c r="D20" s="4"/>
      <c r="E20" s="4">
        <v>158.30000000000001</v>
      </c>
      <c r="F20" s="4"/>
      <c r="G20" s="31">
        <v>158.30000000000001</v>
      </c>
      <c r="H20" s="29">
        <f t="shared" si="0"/>
        <v>100</v>
      </c>
    </row>
    <row r="21" spans="1:9" ht="63.75" hidden="1" customHeight="1" x14ac:dyDescent="0.25">
      <c r="A21" s="43">
        <v>9</v>
      </c>
      <c r="B21" s="32" t="s">
        <v>49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63.75" customHeight="1" x14ac:dyDescent="0.25">
      <c r="A22" s="33">
        <v>3</v>
      </c>
      <c r="B22" s="42" t="s">
        <v>67</v>
      </c>
      <c r="C22" s="4"/>
      <c r="D22" s="4"/>
      <c r="E22" s="4">
        <v>0</v>
      </c>
      <c r="F22" s="4"/>
      <c r="G22" s="31">
        <v>0</v>
      </c>
      <c r="H22" s="29" t="e">
        <f t="shared" si="0"/>
        <v>#DIV/0!</v>
      </c>
    </row>
    <row r="23" spans="1:9" x14ac:dyDescent="0.25">
      <c r="A23" s="46" t="s">
        <v>3</v>
      </c>
      <c r="B23" s="47"/>
      <c r="C23" s="4"/>
      <c r="D23" s="4"/>
      <c r="E23" s="44">
        <f>E18+E20+E22</f>
        <v>1350.3</v>
      </c>
      <c r="F23" s="30">
        <f t="shared" ref="F23:G23" si="1">F18+F20+F22</f>
        <v>0</v>
      </c>
      <c r="G23" s="30">
        <f t="shared" si="1"/>
        <v>1273.5</v>
      </c>
      <c r="H23" s="29">
        <f t="shared" si="0"/>
        <v>94.312375027771608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5"/>
  <sheetViews>
    <sheetView view="pageBreakPreview" zoomScaleNormal="100" zoomScaleSheetLayoutView="100" workbookViewId="0">
      <selection activeCell="O24" sqref="O24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6" t="s">
        <v>48</v>
      </c>
      <c r="C3" s="56"/>
      <c r="D3" s="56"/>
    </row>
    <row r="4" spans="1:7" x14ac:dyDescent="0.2">
      <c r="B4" s="56" t="s">
        <v>47</v>
      </c>
      <c r="C4" s="56"/>
      <c r="D4" s="56"/>
    </row>
    <row r="5" spans="1:7" x14ac:dyDescent="0.2">
      <c r="B5" s="56" t="s">
        <v>74</v>
      </c>
      <c r="C5" s="56"/>
      <c r="D5" s="56"/>
    </row>
    <row r="8" spans="1:7" ht="15" customHeight="1" x14ac:dyDescent="0.2">
      <c r="A8" s="61" t="s">
        <v>75</v>
      </c>
      <c r="B8" s="61"/>
      <c r="C8" s="61"/>
      <c r="D8" s="61"/>
    </row>
    <row r="9" spans="1:7" ht="15.75" customHeight="1" x14ac:dyDescent="0.2">
      <c r="A9" s="61"/>
      <c r="B9" s="61"/>
      <c r="C9" s="61"/>
      <c r="D9" s="61"/>
    </row>
    <row r="10" spans="1:7" ht="15.75" x14ac:dyDescent="0.25">
      <c r="A10" s="26"/>
      <c r="B10" s="25"/>
    </row>
    <row r="11" spans="1:7" x14ac:dyDescent="0.2">
      <c r="C11" s="24" t="s">
        <v>46</v>
      </c>
    </row>
    <row r="12" spans="1:7" ht="25.5" customHeight="1" x14ac:dyDescent="0.2">
      <c r="A12" s="54" t="s">
        <v>45</v>
      </c>
      <c r="B12" s="54" t="s">
        <v>2</v>
      </c>
      <c r="C12" s="57" t="s">
        <v>44</v>
      </c>
      <c r="D12" s="59" t="s">
        <v>43</v>
      </c>
      <c r="E12" s="54" t="s">
        <v>42</v>
      </c>
    </row>
    <row r="13" spans="1:7" x14ac:dyDescent="0.2">
      <c r="A13" s="55"/>
      <c r="B13" s="55"/>
      <c r="C13" s="58"/>
      <c r="D13" s="60"/>
      <c r="E13" s="55"/>
    </row>
    <row r="14" spans="1:7" ht="35.25" customHeight="1" x14ac:dyDescent="0.2">
      <c r="A14" s="17" t="s">
        <v>0</v>
      </c>
      <c r="B14" s="17" t="s">
        <v>41</v>
      </c>
      <c r="C14" s="17">
        <f>C15+C16</f>
        <v>58.300000000000182</v>
      </c>
      <c r="D14" s="17">
        <f>D15+D16</f>
        <v>-36.400000000000091</v>
      </c>
      <c r="E14" s="16">
        <v>100</v>
      </c>
    </row>
    <row r="15" spans="1:7" ht="33" customHeight="1" x14ac:dyDescent="0.2">
      <c r="A15" s="19" t="s">
        <v>40</v>
      </c>
      <c r="B15" s="19" t="s">
        <v>39</v>
      </c>
      <c r="C15" s="23">
        <v>-3795.2</v>
      </c>
      <c r="D15" s="18">
        <v>-3800.1</v>
      </c>
      <c r="E15" s="16">
        <f t="shared" ref="E15:E21" si="0">D15/C15*100</f>
        <v>100.12911045531196</v>
      </c>
      <c r="F15" s="22"/>
      <c r="G15" s="22"/>
    </row>
    <row r="16" spans="1:7" ht="33.75" customHeight="1" x14ac:dyDescent="0.2">
      <c r="A16" s="19" t="s">
        <v>38</v>
      </c>
      <c r="B16" s="19" t="s">
        <v>37</v>
      </c>
      <c r="C16" s="21">
        <v>3853.5</v>
      </c>
      <c r="D16" s="18">
        <v>3763.7</v>
      </c>
      <c r="E16" s="16">
        <f t="shared" si="0"/>
        <v>97.669650966653691</v>
      </c>
      <c r="F16" s="20"/>
      <c r="G16" s="20"/>
    </row>
    <row r="17" spans="1:5" ht="25.5" hidden="1" x14ac:dyDescent="0.2">
      <c r="A17" s="17" t="s">
        <v>36</v>
      </c>
      <c r="B17" s="17" t="s">
        <v>35</v>
      </c>
      <c r="C17" s="17">
        <v>0</v>
      </c>
      <c r="D17" s="18"/>
      <c r="E17" s="16" t="e">
        <f t="shared" si="0"/>
        <v>#DIV/0!</v>
      </c>
    </row>
    <row r="18" spans="1:5" ht="25.5" hidden="1" x14ac:dyDescent="0.2">
      <c r="A18" s="17" t="s">
        <v>34</v>
      </c>
      <c r="B18" s="17" t="s">
        <v>33</v>
      </c>
      <c r="C18" s="17">
        <v>0</v>
      </c>
      <c r="D18" s="18"/>
      <c r="E18" s="16" t="e">
        <f t="shared" si="0"/>
        <v>#DIV/0!</v>
      </c>
    </row>
    <row r="19" spans="1:5" ht="25.5" hidden="1" x14ac:dyDescent="0.2">
      <c r="A19" s="19" t="s">
        <v>32</v>
      </c>
      <c r="B19" s="19" t="s">
        <v>31</v>
      </c>
      <c r="C19" s="19">
        <v>0</v>
      </c>
      <c r="D19" s="18"/>
      <c r="E19" s="16" t="e">
        <f t="shared" si="0"/>
        <v>#DIV/0!</v>
      </c>
    </row>
    <row r="20" spans="1:5" ht="38.25" hidden="1" x14ac:dyDescent="0.2">
      <c r="A20" s="19" t="s">
        <v>30</v>
      </c>
      <c r="B20" s="19" t="s">
        <v>29</v>
      </c>
      <c r="C20" s="19">
        <v>0</v>
      </c>
      <c r="D20" s="18"/>
      <c r="E20" s="16" t="e">
        <f t="shared" si="0"/>
        <v>#DIV/0!</v>
      </c>
    </row>
    <row r="21" spans="1:5" ht="38.25" hidden="1" x14ac:dyDescent="0.2">
      <c r="A21" s="19" t="s">
        <v>28</v>
      </c>
      <c r="B21" s="19" t="s">
        <v>27</v>
      </c>
      <c r="C21" s="19">
        <v>0</v>
      </c>
      <c r="D21" s="18"/>
      <c r="E21" s="16" t="e">
        <f t="shared" si="0"/>
        <v>#DIV/0!</v>
      </c>
    </row>
    <row r="22" spans="1:5" ht="23.25" customHeight="1" x14ac:dyDescent="0.2">
      <c r="A22" s="17" t="s">
        <v>14</v>
      </c>
      <c r="B22" s="17"/>
      <c r="C22" s="17">
        <f>C14</f>
        <v>58.300000000000182</v>
      </c>
      <c r="D22" s="17">
        <f>D14</f>
        <v>-36.400000000000091</v>
      </c>
      <c r="E22" s="16">
        <v>100</v>
      </c>
    </row>
    <row r="23" spans="1:5" x14ac:dyDescent="0.2">
      <c r="C23" s="15"/>
    </row>
    <row r="24" spans="1:5" ht="26.25" customHeight="1" x14ac:dyDescent="0.2">
      <c r="A24" s="14"/>
      <c r="B24" s="14"/>
      <c r="C24" s="14"/>
    </row>
    <row r="25" spans="1:5" ht="29.25" customHeight="1" x14ac:dyDescent="0.2">
      <c r="A25" s="14"/>
      <c r="B25" s="14"/>
      <c r="C25" s="14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D9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D9" sqref="D9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2" t="s">
        <v>65</v>
      </c>
      <c r="F1" s="62"/>
    </row>
    <row r="2" spans="1:6" x14ac:dyDescent="0.25">
      <c r="E2" s="63" t="s">
        <v>13</v>
      </c>
      <c r="F2" s="63"/>
    </row>
    <row r="3" spans="1:6" x14ac:dyDescent="0.25">
      <c r="D3" s="63" t="s">
        <v>12</v>
      </c>
      <c r="E3" s="63"/>
      <c r="F3" s="63"/>
    </row>
    <row r="4" spans="1:6" x14ac:dyDescent="0.25">
      <c r="E4" s="62"/>
      <c r="F4" s="62"/>
    </row>
    <row r="6" spans="1:6" x14ac:dyDescent="0.25">
      <c r="B6" s="9" t="s">
        <v>68</v>
      </c>
      <c r="C6" s="8"/>
      <c r="D6" s="8"/>
    </row>
    <row r="7" spans="1:6" x14ac:dyDescent="0.25">
      <c r="B7" s="9" t="s">
        <v>73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70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B13" sqref="B13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8" t="s">
        <v>66</v>
      </c>
      <c r="B1" s="68"/>
      <c r="C1" s="68"/>
    </row>
    <row r="2" spans="1:3" x14ac:dyDescent="0.25">
      <c r="A2" s="68" t="s">
        <v>13</v>
      </c>
      <c r="B2" s="68"/>
      <c r="C2" s="68"/>
    </row>
    <row r="3" spans="1:3" x14ac:dyDescent="0.25">
      <c r="A3" s="68" t="s">
        <v>26</v>
      </c>
      <c r="B3" s="68"/>
      <c r="C3" s="68"/>
    </row>
    <row r="5" spans="1:3" x14ac:dyDescent="0.25">
      <c r="A5" s="12" t="s">
        <v>69</v>
      </c>
      <c r="B5" s="8"/>
      <c r="C5" s="8"/>
    </row>
    <row r="6" spans="1:3" x14ac:dyDescent="0.25">
      <c r="A6" s="12" t="s">
        <v>71</v>
      </c>
      <c r="B6" s="8"/>
      <c r="C6" s="8"/>
    </row>
    <row r="7" spans="1:3" x14ac:dyDescent="0.25">
      <c r="A7" s="8"/>
    </row>
    <row r="11" spans="1:3" x14ac:dyDescent="0.25">
      <c r="A11" s="64" t="s">
        <v>25</v>
      </c>
      <c r="B11" s="66" t="s">
        <v>72</v>
      </c>
      <c r="C11" s="67"/>
    </row>
    <row r="12" spans="1:3" x14ac:dyDescent="0.25">
      <c r="A12" s="65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2022-05-14T07:38:20Z</dcterms:modified>
</cp:coreProperties>
</file>