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5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</sheets>
  <calcPr calcId="124519"/>
</workbook>
</file>

<file path=xl/calcChain.xml><?xml version="1.0" encoding="utf-8"?>
<calcChain xmlns="http://schemas.openxmlformats.org/spreadsheetml/2006/main">
  <c r="K13" i="8"/>
  <c r="J10" i="1" l="1"/>
  <c r="J9"/>
  <c r="J8"/>
  <c r="I10"/>
  <c r="I9"/>
  <c r="I8"/>
</calcChain>
</file>

<file path=xl/sharedStrings.xml><?xml version="1.0" encoding="utf-8"?>
<sst xmlns="http://schemas.openxmlformats.org/spreadsheetml/2006/main" count="208" uniqueCount="156">
  <si>
    <t>к муниципальной программе «Улучшение условий и охраны труда на 2017-2020 годы»</t>
  </si>
  <si>
    <t>Код аналитической программной классификации</t>
  </si>
  <si>
    <t>Наименование целевого показателя (индикатора)</t>
  </si>
  <si>
    <t>Единица измерения</t>
  </si>
  <si>
    <t>МП</t>
  </si>
  <si>
    <t>Пп</t>
  </si>
  <si>
    <t>чел.</t>
  </si>
  <si>
    <t>Число пострадавших  с утратой трудоспособности на 1 рабочий день и более и со смертельным исходом в расчете на 1000 работающих (коэффициент частоты)</t>
  </si>
  <si>
    <t>руб.</t>
  </si>
  <si>
    <t>чел. на 1000 работающих</t>
  </si>
  <si>
    <t>Коды аналитической программной классификации</t>
  </si>
  <si>
    <t>N п/п</t>
  </si>
  <si>
    <t>Значения целевого показателя (индикатора)</t>
  </si>
  <si>
    <t>% исполнения плана на отчетный год</t>
  </si>
  <si>
    <t>Темп роста (снижения) к уровню прошлого года, % &lt;1&gt;</t>
  </si>
  <si>
    <t>Обоснование отклонений значений целевого показателя (индикатора)</t>
  </si>
  <si>
    <t>ПП</t>
  </si>
  <si>
    <t xml:space="preserve">Приложение 3                                                                </t>
  </si>
  <si>
    <t xml:space="preserve">             </t>
  </si>
  <si>
    <r>
      <t>Число пострадавших с утратой трудоспособности на 1 рабочий день и более и со смертельным исходом</t>
    </r>
    <r>
      <rPr>
        <sz val="9"/>
        <color rgb="FF0000CC"/>
        <rFont val="Times New Roman"/>
        <family val="1"/>
        <charset val="204"/>
      </rPr>
      <t xml:space="preserve"> </t>
    </r>
  </si>
  <si>
    <r>
      <t>Количество средств израсходованных на мероприятия по охране труда в расчете на 1 работающего</t>
    </r>
    <r>
      <rPr>
        <sz val="9"/>
        <color rgb="FF0000CC"/>
        <rFont val="Times New Roman"/>
        <family val="1"/>
        <charset val="204"/>
      </rPr>
      <t xml:space="preserve"> </t>
    </r>
  </si>
  <si>
    <t>Форма 2. Отчет о выполнении основных мероприятий муниципальной программы</t>
  </si>
  <si>
    <t>Отчет о выполнении основных мероприятий муниципальной программы</t>
  </si>
  <si>
    <t>Наименование муниципальной программы</t>
  </si>
  <si>
    <t>Наименование подпрограммы,                                                основного мероприятия, мероприятия</t>
  </si>
  <si>
    <t>Ответственный исполнитель, соисполнители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</si>
  <si>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</si>
  <si>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</si>
  <si>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</si>
  <si>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Достигнутый результат на конец отчетного периода</t>
  </si>
  <si>
    <t>Проблемы, возникшие в ходе реализации мероприятия</t>
  </si>
  <si>
    <t>ОМ</t>
  </si>
  <si>
    <t>М</t>
  </si>
  <si>
    <t>01 </t>
  </si>
  <si>
    <t>1 </t>
  </si>
  <si>
    <t>Осуществление ведомственного контроля в области трудового законодательства и иных нормативных правовых актах, содержащих нормы трудового права в подведомственных организациях.</t>
  </si>
  <si>
    <t>Администрация муниципального образования «Кезский район»</t>
  </si>
  <si>
    <t>Соблюдение норм трудового права и охраны труда</t>
  </si>
  <si>
    <t> 2</t>
  </si>
  <si>
    <t>Проведение районного мероприятия «День охраны труда»</t>
  </si>
  <si>
    <t>Информирование о состоянии производственного травматизма, трудового законодательства</t>
  </si>
  <si>
    <t> 01</t>
  </si>
  <si>
    <t> 4</t>
  </si>
  <si>
    <t>Организация обучения и проверки знаний по охране труда руководителей и специалистов организаций, учреждений и предприятий района.</t>
  </si>
  <si>
    <t>Снижение производственного травматизма, улучшение условий труда</t>
  </si>
  <si>
    <t> 6</t>
  </si>
  <si>
    <t>Проведение совещаний по вопросам охраны труда.</t>
  </si>
  <si>
    <t>Снижение травматизма, новое в законодательстве по охране труда</t>
  </si>
  <si>
    <t>Информирование работодателей и работников через средства массовой информации об изменениях в законодательстве по охране труда.</t>
  </si>
  <si>
    <t>Повышение уровня знаний и охраны труда руководителей, специалистов и работников</t>
  </si>
  <si>
    <t xml:space="preserve">Проводятся информирование об изменениях в законодательстве по охране труда при личном обращении, как работодателей, так и работников. Периодически (по мере необходимости) информация выкладывается на официальном сайте Администрации МО «Кезский район». </t>
  </si>
  <si>
    <t>Оказание методической помощи организациям района по специальной оценке условий труда.</t>
  </si>
  <si>
    <t>Проведение специальной оценки условий труда в Администрации муниципального образования «Кезский район», Управление образованием, Управление сельского хозяйства и продовольствия</t>
  </si>
  <si>
    <t>Выявление вредных (опасных) факторов трудового процесса, оценка уровня их воздействия на работника</t>
  </si>
  <si>
    <t>Обеспечение работников специальной одеждой, специальной обувью и другими средствами индивидуальной защиты в Администрации муниципального образования «Кезский район»</t>
  </si>
  <si>
    <t>Снижение травматизма, улучшение условий труда работников</t>
  </si>
  <si>
    <r>
      <t xml:space="preserve">Выдача работникам спецодежды, спецобуви, смывающих и обезвреживающих средств выдаются в соответствии с </t>
    </r>
    <r>
      <rPr>
        <sz val="9"/>
        <color theme="1"/>
        <rFont val="Times New Roman"/>
        <family val="1"/>
        <charset val="204"/>
      </rPr>
      <t>Приказом Министерства здравоохранения РФ от 17.12.2010 года №1122н «Об утверждении типовых норм бесплатной выдачи работникам смывающих и (или) обезвреживающих средств и стандарта безопасности труда «Обеспечение работников смывающими и (или) обезвреживающими средствами» и приказа Минздравсоцразвития РФ от 01.06.2009г. №290н «Об утверждении межотраслевых правил обеспечения работников специальной одеждой, специальной обувью и другими средствами индивидуальной защиты». Запланированные объемы выданы в полном объеме.</t>
    </r>
  </si>
  <si>
    <r>
      <t>Прогноз сводных показателей муниципальных заданий на оказание муниципальных услуг (выполнение работ)</t>
    </r>
    <r>
      <rPr>
        <sz val="12"/>
        <color theme="1"/>
        <rFont val="Times New Roman"/>
        <family val="1"/>
        <charset val="204"/>
      </rPr>
      <t xml:space="preserve">  </t>
    </r>
  </si>
  <si>
    <t>муниципальной программы «Улучшение условий и охраны труда на 2017-2020 годы»</t>
  </si>
  <si>
    <t>ГРБС</t>
  </si>
  <si>
    <t>Наименование муниципальной услуги (работы)</t>
  </si>
  <si>
    <t>Наименование показателя</t>
  </si>
  <si>
    <t xml:space="preserve">Единица измерения </t>
  </si>
  <si>
    <t>2017г.</t>
  </si>
  <si>
    <t>2018г.</t>
  </si>
  <si>
    <t>2019г.</t>
  </si>
  <si>
    <t>2020г.</t>
  </si>
  <si>
    <t>В рамках реализации муниципальной программы не осуществляется оказание муниципальных услуг муниципальными учреждениями, поэтому данное приложение не формируется</t>
  </si>
  <si>
    <t xml:space="preserve">за счет средств бюджета муниципального образования «Кезский район»  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</si>
  <si>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</si>
  <si>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</si>
  <si>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</si>
  <si>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рублей</t>
  </si>
  <si>
    <t>И</t>
  </si>
  <si>
    <t>Рз</t>
  </si>
  <si>
    <t>Пр</t>
  </si>
  <si>
    <t>ЦС</t>
  </si>
  <si>
    <t>ВР</t>
  </si>
  <si>
    <t>Всего</t>
  </si>
  <si>
    <t xml:space="preserve">Администрация муниципального образования «Кезский район», </t>
  </si>
  <si>
    <t>Совершенствование нормативного, правового и информационного обеспечения в области условий и охраны труда, здоровья работающих.</t>
  </si>
  <si>
    <t>Организация обучения  и проверка знаний по охране труда руководителей и специалистов</t>
  </si>
  <si>
    <t xml:space="preserve">Проведение специальной оценки условий труда </t>
  </si>
  <si>
    <t xml:space="preserve">Обеспечение работников специальной одеждой, специальной обувью и другими средствами индивидуальной защиты </t>
  </si>
  <si>
    <t>Кассовое исполнение на конец отчетного периода</t>
  </si>
  <si>
    <t>К плану на отчетный год</t>
  </si>
  <si>
    <t>К плану на отчетный период</t>
  </si>
  <si>
    <t>Отдел сельского хозяйства и продовольствия Администрации МО «Кезский район»</t>
  </si>
  <si>
    <t>Наименование муниципальной программы, подпрограммы</t>
  </si>
  <si>
    <t>Источник финансирования</t>
  </si>
  <si>
    <t>0 </t>
  </si>
  <si>
    <t xml:space="preserve">бюджет муниципального образования «Кезский район» </t>
  </si>
  <si>
    <t>в том числе:</t>
  </si>
  <si>
    <t>собственные средства бюджета     муниципального образования</t>
  </si>
  <si>
    <t>субвенции из бюджета Удмуртской Республики</t>
  </si>
  <si>
    <t xml:space="preserve"> средства бюджета Удмуртской        Республики, планируемые к привлечению</t>
  </si>
  <si>
    <t xml:space="preserve"> средства бюджетов поселений,   входящих в состав муниципального образования «Кезский район»</t>
  </si>
  <si>
    <t xml:space="preserve">    иные источники</t>
  </si>
  <si>
    <t>Расходы бюджета муниципального образования,тыс.руб</t>
  </si>
  <si>
    <t>Кассовые расходы,%</t>
  </si>
  <si>
    <r>
      <t xml:space="preserve">Форма 8. </t>
    </r>
    <r>
      <rPr>
        <sz val="12"/>
        <color theme="1"/>
        <rFont val="Times New Roman"/>
        <family val="1"/>
        <charset val="204"/>
      </rPr>
      <t>Результаты оценки эффективности муниципальной  программы</t>
    </r>
  </si>
  <si>
    <t>Результаты оценки эффективности муниципальной программы</t>
  </si>
  <si>
    <t>Муниципальная программа, подпрограмма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</si>
  <si>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</si>
  <si>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</si>
  <si>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</si>
  <si>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Степень достижения плановых значений целевых показателей (индикаторов)</t>
  </si>
  <si>
    <t xml:space="preserve">Степень реализации мероприятий </t>
  </si>
  <si>
    <t>Степень соответствия запланированному уровню расходов</t>
  </si>
  <si>
    <t xml:space="preserve">Эффективность использования средств бюджета муниципального района (городского округа) </t>
  </si>
  <si>
    <t>Отдел сельского хозяйства и продовольствия  Администрации МО «Кезский район»</t>
  </si>
  <si>
    <t>2019 год</t>
  </si>
  <si>
    <t>Специальная оценка условий труда завершена к 31.12.2020г на вех местах  в Администрации МО «Кезский район».</t>
  </si>
  <si>
    <t>Организация обучения и проверки знаний по охране труда руководителей и специалистов Администрации муниципального образования «Кезский район», Управления финансов,  Управления образованием, Районного Совета депутатов.</t>
  </si>
  <si>
    <t>2017-2024 годы</t>
  </si>
  <si>
    <t>по состоянию на 01.01.2021 г.</t>
  </si>
  <si>
    <t>«Улучшение условий и охраны труда на 2017-2024 годы»</t>
  </si>
  <si>
    <t xml:space="preserve">Согласно Плана проведения проверок подведомственных организаций МО «Кезский район» на 2020 год утвержденного постановлением Главы МО «Кезский район» от 12 декабря 2019 года №1215,  на 01.01.2020г. проведены выездные проверки в 2-х подведомственных организациях:    
- Муниципальное бюджетноое  учреждение «Молодежный центр «Надежда» муниципального образования «Кезский район»
 - Муниципальное бюджетное дошкольное образовательное  учреждение  "Детский сад общеразвивающего  вида  "Колосок" муниципального образования «Кезский район
</t>
  </si>
  <si>
    <t>2020 г.</t>
  </si>
  <si>
    <r>
      <t xml:space="preserve">19.02.2020 года проведен районный «День охраны труда» с участием </t>
    </r>
    <r>
      <rPr>
        <sz val="9"/>
        <color theme="1"/>
        <rFont val="Times New Roman"/>
        <family val="1"/>
        <charset val="204"/>
      </rPr>
      <t>представителей Министерства социальной политики и труда УР, ГУ РО Фон</t>
    </r>
    <r>
      <rPr>
        <b/>
        <sz val="9"/>
        <color theme="1"/>
        <rFont val="Times New Roman"/>
        <family val="1"/>
        <charset val="204"/>
      </rPr>
      <t>д</t>
    </r>
    <r>
      <rPr>
        <sz val="9"/>
        <color theme="1"/>
        <rFont val="Times New Roman"/>
        <family val="1"/>
        <charset val="204"/>
      </rPr>
      <t>а социального страхования РФ по УР.</t>
    </r>
    <r>
      <rPr>
        <sz val="9"/>
        <color rgb="FF000000"/>
        <rFont val="Times New Roman"/>
        <family val="1"/>
        <charset val="204"/>
      </rPr>
      <t xml:space="preserve"> Рассмотрены вопросы о состоянии условий и охраны труда в УР и МО «Кезский район» </t>
    </r>
  </si>
  <si>
    <r>
      <t>В 2020 году прошли обучение и проверку знаний по охране труда руководители и специалисты Администрации муниципального образования «Кезский район», Управления финансов, Управления образованием, Районного Совета депутатов</t>
    </r>
    <r>
      <rPr>
        <sz val="9"/>
        <color theme="1"/>
        <rFont val="Times New Roman"/>
        <family val="1"/>
        <charset val="204"/>
      </rPr>
      <t xml:space="preserve"> в количестве </t>
    </r>
    <r>
      <rPr>
        <sz val="9"/>
        <color rgb="FF000000"/>
        <rFont val="Times New Roman"/>
        <family val="1"/>
        <charset val="204"/>
      </rPr>
      <t>13 человек.</t>
    </r>
  </si>
  <si>
    <t>За 2020 год проведено2 совещания по охране труда. Рассмотрены вопросы улучшения состояния условий и охраны труда, проведение специальной оценки условий труда в организациях МО «Кезский район».</t>
  </si>
  <si>
    <t xml:space="preserve">             Отчет о достигнутых значениях целевых показателей (индикаторов) муниципальной программы «Улучшение условий и охраны труда на 2017-2024 годы» за 2020 год</t>
  </si>
  <si>
    <t>Проведение СОУТ на всех рабочих местах во всх организациях вне зависимости от формы собственности</t>
  </si>
  <si>
    <t xml:space="preserve">По данным ФСС имеется 3276 рабочих мест, СОУТ поведена на 2225 рабочих местах, что составляет 67 % от общего количества.  </t>
  </si>
  <si>
    <t>за 2020 год</t>
  </si>
  <si>
    <r>
      <t xml:space="preserve">В 2020 году прошли </t>
    </r>
    <r>
      <rPr>
        <sz val="9"/>
        <color theme="1"/>
        <rFont val="Times New Roman"/>
        <family val="1"/>
        <charset val="204"/>
      </rPr>
      <t xml:space="preserve">обучение и проверку знаний руководители и специалисты, члены аттестационных комиссий по вопросам охраны труда в количестве </t>
    </r>
    <r>
      <rPr>
        <sz val="9"/>
        <color rgb="FF000000"/>
        <rFont val="Times New Roman"/>
        <family val="1"/>
        <charset val="204"/>
      </rPr>
      <t xml:space="preserve">127 человек. </t>
    </r>
  </si>
  <si>
    <t>Улучшение условий и охраны труда на 2017-2024 годы</t>
  </si>
  <si>
    <t>План на отчетный год на 01.01.2020</t>
  </si>
  <si>
    <t>План на отчетный период на 31.12.2020</t>
  </si>
  <si>
    <t>Кассовое исполнение на конец отчетного периода 2020</t>
  </si>
  <si>
    <t>План 2020 год (по программе)</t>
  </si>
  <si>
    <t>Отчет об использовании бюджетных ассигнований бюджета муниципального образования на реализацию муниципальной программы по состоянию на  01 января 2021 года</t>
  </si>
  <si>
    <t>План на 2020 год (уточненный)</t>
  </si>
  <si>
    <t>План на 2020 год</t>
  </si>
  <si>
    <t>2020 год</t>
  </si>
  <si>
    <t xml:space="preserve">                            «Улучшение условий и охраны труда на 2017-2024 годы»</t>
  </si>
  <si>
    <t>Сведения о внесенных за отчетный период изменениях в муниципальную программу</t>
  </si>
  <si>
    <t>№ п/п</t>
  </si>
  <si>
    <t>Вид правового акта</t>
  </si>
  <si>
    <t>Дата принятия</t>
  </si>
  <si>
    <t>Номер</t>
  </si>
  <si>
    <t>Суть изменений (краткое изложение)</t>
  </si>
  <si>
    <t xml:space="preserve">Постановлением Администрации муниципального образования «Кезский район» </t>
  </si>
  <si>
    <t>05 ноября 2019 года</t>
  </si>
  <si>
    <t>№1103</t>
  </si>
  <si>
    <t xml:space="preserve">срок действия программы продлен до 2024 года и откорректированы </t>
  </si>
  <si>
    <t>по состоянию на _01.01.2021</t>
  </si>
  <si>
    <t xml:space="preserve">Улучшение условий и охраны труда на 2017-2024 годы  </t>
  </si>
  <si>
    <t>Форма 3</t>
  </si>
  <si>
    <t>2021 г.</t>
  </si>
  <si>
    <t>2022 г.</t>
  </si>
  <si>
    <t>2023 г.</t>
  </si>
  <si>
    <t>2024 г.</t>
  </si>
  <si>
    <t xml:space="preserve">Ресурсное обеспечение реализации муниципальной программы «Улучшение условий и охраны труда на 2017-2024 годы»  </t>
  </si>
  <si>
    <t>Форма 5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</si>
</sst>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rgb="FF0000CC"/>
      <name val="Times New Roman"/>
      <family val="1"/>
      <charset val="204"/>
    </font>
    <font>
      <b/>
      <sz val="11"/>
      <color rgb="FF0000CC"/>
      <name val="Times New Roman"/>
      <family val="1"/>
      <charset val="204"/>
    </font>
    <font>
      <sz val="9"/>
      <color rgb="FF0000CC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CC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theme="10"/>
      <name val="Calibri"/>
      <family val="2"/>
      <charset val="204"/>
    </font>
    <font>
      <sz val="8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/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 style="medium">
        <color rgb="FF595959"/>
      </left>
      <right style="medium">
        <color rgb="FF595959"/>
      </right>
      <top/>
      <bottom style="medium">
        <color rgb="FF595959"/>
      </bottom>
      <diagonal/>
    </border>
    <border>
      <left/>
      <right style="medium">
        <color rgb="FF595959"/>
      </right>
      <top/>
      <bottom style="medium">
        <color rgb="FF595959"/>
      </bottom>
      <diagonal/>
    </border>
    <border>
      <left style="medium">
        <color rgb="FF595959"/>
      </left>
      <right/>
      <top style="medium">
        <color rgb="FF595959"/>
      </top>
      <bottom style="medium">
        <color rgb="FF595959"/>
      </bottom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11">
    <xf numFmtId="0" fontId="0" fillId="0" borderId="0" xfId="0"/>
    <xf numFmtId="0" fontId="1" fillId="0" borderId="0" xfId="0" applyFont="1" applyAlignment="1">
      <alignment horizontal="right" indent="15"/>
    </xf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/>
    <xf numFmtId="0" fontId="4" fillId="0" borderId="0" xfId="0" applyFont="1" applyAlignment="1">
      <alignment vertical="top" wrapText="1"/>
    </xf>
    <xf numFmtId="0" fontId="0" fillId="0" borderId="1" xfId="0" applyBorder="1"/>
    <xf numFmtId="0" fontId="4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0" xfId="0" applyFont="1"/>
    <xf numFmtId="0" fontId="3" fillId="0" borderId="4" xfId="0" applyFont="1" applyBorder="1" applyAlignment="1">
      <alignment horizontal="center" wrapText="1"/>
    </xf>
    <xf numFmtId="0" fontId="0" fillId="0" borderId="0" xfId="0" applyFont="1"/>
    <xf numFmtId="0" fontId="16" fillId="0" borderId="0" xfId="1" applyFont="1" applyAlignment="1" applyProtection="1">
      <alignment horizontal="center"/>
    </xf>
    <xf numFmtId="0" fontId="1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justify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8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 indent="1"/>
    </xf>
    <xf numFmtId="0" fontId="1" fillId="2" borderId="1" xfId="0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9" fillId="0" borderId="5" xfId="0" applyFont="1" applyBorder="1" applyAlignment="1">
      <alignment vertical="top" wrapText="1"/>
    </xf>
    <xf numFmtId="0" fontId="18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1" xfId="1" applyFont="1" applyBorder="1" applyAlignment="1" applyProtection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23" fillId="0" borderId="0" xfId="0" applyFont="1"/>
    <xf numFmtId="0" fontId="23" fillId="0" borderId="1" xfId="0" applyFont="1" applyBorder="1" applyAlignment="1">
      <alignment vertical="top" wrapText="1"/>
    </xf>
    <xf numFmtId="0" fontId="23" fillId="0" borderId="1" xfId="0" applyFont="1" applyBorder="1" applyAlignment="1">
      <alignment horizontal="center" vertical="top" wrapText="1"/>
    </xf>
    <xf numFmtId="0" fontId="23" fillId="0" borderId="0" xfId="0" applyFont="1" applyAlignment="1">
      <alignment horizontal="right" indent="15"/>
    </xf>
    <xf numFmtId="0" fontId="20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14" xfId="0" applyFont="1" applyBorder="1" applyAlignment="1">
      <alignment horizontal="center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center"/>
    </xf>
    <xf numFmtId="0" fontId="23" fillId="0" borderId="8" xfId="0" applyFont="1" applyBorder="1" applyAlignment="1">
      <alignment horizontal="center" vertical="top" wrapText="1"/>
    </xf>
    <xf numFmtId="0" fontId="23" fillId="0" borderId="9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11</xdr:row>
      <xdr:rowOff>0</xdr:rowOff>
    </xdr:from>
    <xdr:to>
      <xdr:col>6</xdr:col>
      <xdr:colOff>190500</xdr:colOff>
      <xdr:row>11</xdr:row>
      <xdr:rowOff>133350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096000" y="4772025"/>
          <a:ext cx="190500" cy="1333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0</xdr:colOff>
      <xdr:row>11</xdr:row>
      <xdr:rowOff>0</xdr:rowOff>
    </xdr:from>
    <xdr:to>
      <xdr:col>7</xdr:col>
      <xdr:colOff>266700</xdr:colOff>
      <xdr:row>11</xdr:row>
      <xdr:rowOff>133350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705600" y="4772025"/>
          <a:ext cx="266700" cy="1333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285750</xdr:colOff>
      <xdr:row>11</xdr:row>
      <xdr:rowOff>133350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315200" y="4772025"/>
          <a:ext cx="285750" cy="1333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11</xdr:row>
      <xdr:rowOff>0</xdr:rowOff>
    </xdr:from>
    <xdr:to>
      <xdr:col>9</xdr:col>
      <xdr:colOff>257175</xdr:colOff>
      <xdr:row>11</xdr:row>
      <xdr:rowOff>133350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924800" y="4772025"/>
          <a:ext cx="257175" cy="13335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0</xdr:colOff>
      <xdr:row>11</xdr:row>
      <xdr:rowOff>0</xdr:rowOff>
    </xdr:from>
    <xdr:to>
      <xdr:col>10</xdr:col>
      <xdr:colOff>171450</xdr:colOff>
      <xdr:row>11</xdr:row>
      <xdr:rowOff>133350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534400" y="4772025"/>
          <a:ext cx="171450" cy="1333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16DK7O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"/>
  <sheetViews>
    <sheetView workbookViewId="0">
      <selection activeCell="H9" sqref="H9"/>
    </sheetView>
  </sheetViews>
  <sheetFormatPr defaultRowHeight="15"/>
  <cols>
    <col min="4" max="4" width="27.85546875" customWidth="1"/>
    <col min="5" max="5" width="14" customWidth="1"/>
    <col min="9" max="9" width="10.7109375" customWidth="1"/>
    <col min="10" max="10" width="13.85546875" customWidth="1"/>
    <col min="11" max="11" width="14.140625" customWidth="1"/>
  </cols>
  <sheetData>
    <row r="1" spans="1:11">
      <c r="A1" s="1" t="s">
        <v>0</v>
      </c>
    </row>
    <row r="2" spans="1:11" ht="15" customHeight="1">
      <c r="A2" s="8"/>
      <c r="B2" s="8"/>
      <c r="C2" s="8"/>
      <c r="D2" s="8"/>
      <c r="E2" s="8"/>
      <c r="F2" s="9"/>
      <c r="G2" s="9"/>
      <c r="H2" s="9"/>
      <c r="I2" s="65" t="s">
        <v>17</v>
      </c>
      <c r="J2" s="65"/>
      <c r="K2" s="11"/>
    </row>
    <row r="3" spans="1:11" ht="40.5" customHeight="1">
      <c r="A3" s="68" t="s">
        <v>122</v>
      </c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1">
      <c r="A4" s="8" t="s">
        <v>18</v>
      </c>
      <c r="B4" s="8"/>
      <c r="C4" s="8"/>
      <c r="D4" s="8"/>
      <c r="E4" s="8"/>
      <c r="F4" s="9"/>
      <c r="G4" s="9"/>
      <c r="H4" s="9"/>
      <c r="I4" s="10"/>
      <c r="J4" s="8"/>
      <c r="K4" s="8"/>
    </row>
    <row r="5" spans="1:11">
      <c r="A5" s="69" t="s">
        <v>10</v>
      </c>
      <c r="B5" s="69"/>
      <c r="C5" s="69" t="s">
        <v>11</v>
      </c>
      <c r="D5" s="69" t="s">
        <v>2</v>
      </c>
      <c r="E5" s="69" t="s">
        <v>3</v>
      </c>
      <c r="F5" s="69" t="s">
        <v>12</v>
      </c>
      <c r="G5" s="69"/>
      <c r="H5" s="69"/>
      <c r="I5" s="70" t="s">
        <v>13</v>
      </c>
      <c r="J5" s="71" t="s">
        <v>14</v>
      </c>
      <c r="K5" s="69" t="s">
        <v>15</v>
      </c>
    </row>
    <row r="6" spans="1:11" ht="78.75" customHeight="1">
      <c r="A6" s="69"/>
      <c r="B6" s="69"/>
      <c r="C6" s="69"/>
      <c r="D6" s="69"/>
      <c r="E6" s="69"/>
      <c r="F6" s="64" t="s">
        <v>111</v>
      </c>
      <c r="G6" s="64" t="s">
        <v>134</v>
      </c>
      <c r="H6" s="64" t="s">
        <v>135</v>
      </c>
      <c r="I6" s="70"/>
      <c r="J6" s="71"/>
      <c r="K6" s="69"/>
    </row>
    <row r="7" spans="1:11" ht="15.75" customHeight="1" thickBot="1">
      <c r="A7" s="13" t="s">
        <v>4</v>
      </c>
      <c r="B7" s="13" t="s">
        <v>16</v>
      </c>
      <c r="C7" s="13"/>
      <c r="D7" s="66" t="s">
        <v>136</v>
      </c>
      <c r="E7" s="66"/>
      <c r="F7" s="66"/>
      <c r="G7" s="66"/>
      <c r="H7" s="66"/>
      <c r="I7" s="66"/>
      <c r="J7" s="66"/>
      <c r="K7" s="66"/>
    </row>
    <row r="8" spans="1:11" ht="52.5" thickBot="1">
      <c r="A8" s="67">
        <v>12</v>
      </c>
      <c r="B8" s="67"/>
      <c r="C8" s="16">
        <v>1</v>
      </c>
      <c r="D8" s="14" t="s">
        <v>19</v>
      </c>
      <c r="E8" s="15" t="s">
        <v>6</v>
      </c>
      <c r="F8" s="19">
        <v>8</v>
      </c>
      <c r="G8" s="20">
        <v>7</v>
      </c>
      <c r="H8" s="20">
        <v>3</v>
      </c>
      <c r="I8" s="17">
        <f>G8/H8*100</f>
        <v>233.33333333333334</v>
      </c>
      <c r="J8" s="18">
        <f>H8/F8*100</f>
        <v>37.5</v>
      </c>
      <c r="K8" s="18"/>
    </row>
    <row r="9" spans="1:11" ht="49.5" customHeight="1" thickBot="1">
      <c r="A9" s="67"/>
      <c r="B9" s="67"/>
      <c r="C9" s="16">
        <v>2</v>
      </c>
      <c r="D9" s="14" t="s">
        <v>7</v>
      </c>
      <c r="E9" s="15" t="s">
        <v>9</v>
      </c>
      <c r="F9" s="21">
        <v>1.93</v>
      </c>
      <c r="G9" s="22">
        <v>1.82</v>
      </c>
      <c r="H9" s="22">
        <v>0.78</v>
      </c>
      <c r="I9" s="17">
        <f>G9/H9*100</f>
        <v>233.33333333333334</v>
      </c>
      <c r="J9" s="18">
        <f t="shared" ref="J9:J10" si="0">H9/F9*100</f>
        <v>40.414507772020727</v>
      </c>
      <c r="K9" s="18"/>
    </row>
    <row r="10" spans="1:11" ht="52.5" thickBot="1">
      <c r="A10" s="67"/>
      <c r="B10" s="67"/>
      <c r="C10" s="16">
        <v>3</v>
      </c>
      <c r="D10" s="14" t="s">
        <v>20</v>
      </c>
      <c r="E10" s="15" t="s">
        <v>8</v>
      </c>
      <c r="F10" s="21">
        <v>3125</v>
      </c>
      <c r="G10" s="22">
        <v>2900</v>
      </c>
      <c r="H10" s="22">
        <v>3015</v>
      </c>
      <c r="I10" s="17">
        <f>H10/G10*100</f>
        <v>103.9655172413793</v>
      </c>
      <c r="J10" s="18">
        <f t="shared" si="0"/>
        <v>96.48</v>
      </c>
      <c r="K10" s="18"/>
    </row>
  </sheetData>
  <mergeCells count="13">
    <mergeCell ref="I2:J2"/>
    <mergeCell ref="D7:K7"/>
    <mergeCell ref="A8:A10"/>
    <mergeCell ref="B8:B10"/>
    <mergeCell ref="A3:K3"/>
    <mergeCell ref="A5:B6"/>
    <mergeCell ref="C5:C6"/>
    <mergeCell ref="D5:D6"/>
    <mergeCell ref="E5:E6"/>
    <mergeCell ref="F5:H5"/>
    <mergeCell ref="I5:I6"/>
    <mergeCell ref="J5:J6"/>
    <mergeCell ref="K5:K6"/>
  </mergeCells>
  <hyperlinks>
    <hyperlink ref="J5" location="Par1846" display="Par1846"/>
  </hyperlink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19"/>
  <sheetViews>
    <sheetView topLeftCell="C25" workbookViewId="0">
      <selection activeCell="J20" sqref="J20"/>
    </sheetView>
  </sheetViews>
  <sheetFormatPr defaultRowHeight="15"/>
  <cols>
    <col min="1" max="1" width="5.85546875" customWidth="1"/>
    <col min="2" max="2" width="6" customWidth="1"/>
    <col min="3" max="3" width="5.7109375" customWidth="1"/>
    <col min="4" max="4" width="5.85546875" customWidth="1"/>
    <col min="5" max="5" width="18" customWidth="1"/>
    <col min="6" max="6" width="13.5703125" customWidth="1"/>
    <col min="7" max="7" width="12.28515625" customWidth="1"/>
    <col min="8" max="8" width="15" customWidth="1"/>
    <col min="9" max="9" width="15.28515625" customWidth="1"/>
    <col min="10" max="10" width="47" customWidth="1"/>
    <col min="11" max="11" width="17.7109375" customWidth="1"/>
  </cols>
  <sheetData>
    <row r="2" spans="1:11">
      <c r="B2" s="25"/>
      <c r="C2" s="25"/>
      <c r="D2" s="25"/>
      <c r="E2" s="25"/>
      <c r="F2" s="26" t="s">
        <v>21</v>
      </c>
      <c r="G2" s="25"/>
      <c r="H2" s="25"/>
      <c r="I2" s="25"/>
      <c r="J2" s="25"/>
    </row>
    <row r="3" spans="1:11">
      <c r="B3" s="25"/>
      <c r="C3" s="25"/>
      <c r="D3" s="25"/>
      <c r="E3" s="25"/>
      <c r="F3" s="26" t="s">
        <v>22</v>
      </c>
      <c r="G3" s="25"/>
      <c r="H3" s="25"/>
      <c r="I3" s="25"/>
      <c r="J3" s="25"/>
    </row>
    <row r="4" spans="1:11" ht="15.75">
      <c r="E4" s="75" t="s">
        <v>115</v>
      </c>
      <c r="F4" s="75"/>
      <c r="G4" s="75"/>
    </row>
    <row r="5" spans="1:11" ht="15.75">
      <c r="D5" s="2"/>
    </row>
    <row r="6" spans="1:11">
      <c r="A6" s="72" t="s">
        <v>23</v>
      </c>
      <c r="B6" s="72"/>
      <c r="C6" s="72"/>
      <c r="D6" s="72"/>
      <c r="E6" s="73" t="s">
        <v>116</v>
      </c>
      <c r="F6" s="73"/>
      <c r="G6" s="73"/>
      <c r="H6" s="73"/>
      <c r="I6" s="73"/>
      <c r="J6" s="73"/>
      <c r="K6" s="73"/>
    </row>
    <row r="7" spans="1:11" ht="15.75">
      <c r="D7" s="23"/>
    </row>
    <row r="8" spans="1:11" ht="67.5" customHeight="1">
      <c r="A8" s="74" t="s">
        <v>1</v>
      </c>
      <c r="B8" s="74"/>
      <c r="C8" s="74"/>
      <c r="D8" s="74"/>
      <c r="E8" s="35" t="s">
        <v>24</v>
      </c>
      <c r="F8" s="39" t="s">
        <v>25</v>
      </c>
      <c r="G8" s="39" t="s">
        <v>26</v>
      </c>
      <c r="H8" s="39" t="s">
        <v>27</v>
      </c>
      <c r="I8" s="41" t="s">
        <v>28</v>
      </c>
      <c r="J8" s="41" t="s">
        <v>29</v>
      </c>
      <c r="K8" s="42" t="s">
        <v>30</v>
      </c>
    </row>
    <row r="9" spans="1:11">
      <c r="A9" s="30" t="s">
        <v>4</v>
      </c>
      <c r="B9" s="30" t="s">
        <v>5</v>
      </c>
      <c r="C9" s="30" t="s">
        <v>31</v>
      </c>
      <c r="D9" s="30" t="s">
        <v>32</v>
      </c>
      <c r="E9" s="27"/>
      <c r="F9" s="4"/>
      <c r="G9" s="4"/>
      <c r="H9" s="4"/>
      <c r="I9" s="28"/>
      <c r="J9" s="28"/>
      <c r="K9" s="29"/>
    </row>
    <row r="10" spans="1:11">
      <c r="A10" s="31">
        <v>12</v>
      </c>
      <c r="B10" s="31">
        <v>0</v>
      </c>
      <c r="C10" s="31"/>
      <c r="D10" s="31"/>
      <c r="E10" s="31"/>
      <c r="F10" s="32"/>
      <c r="G10" s="32"/>
      <c r="H10" s="32"/>
      <c r="I10" s="32"/>
      <c r="J10" s="32"/>
      <c r="K10" s="32"/>
    </row>
    <row r="11" spans="1:11" ht="159.6" customHeight="1">
      <c r="A11" s="35">
        <v>12</v>
      </c>
      <c r="B11" s="35">
        <v>0</v>
      </c>
      <c r="C11" s="35" t="s">
        <v>33</v>
      </c>
      <c r="D11" s="35" t="s">
        <v>34</v>
      </c>
      <c r="E11" s="36" t="s">
        <v>35</v>
      </c>
      <c r="F11" s="35" t="s">
        <v>36</v>
      </c>
      <c r="G11" s="60" t="s">
        <v>114</v>
      </c>
      <c r="H11" s="35">
        <v>2020</v>
      </c>
      <c r="I11" s="38" t="s">
        <v>37</v>
      </c>
      <c r="J11" s="36" t="s">
        <v>117</v>
      </c>
      <c r="K11" s="35"/>
    </row>
    <row r="12" spans="1:11" ht="78" customHeight="1">
      <c r="A12" s="35">
        <v>12</v>
      </c>
      <c r="B12" s="35">
        <v>0</v>
      </c>
      <c r="C12" s="35" t="s">
        <v>33</v>
      </c>
      <c r="D12" s="35" t="s">
        <v>38</v>
      </c>
      <c r="E12" s="36" t="s">
        <v>39</v>
      </c>
      <c r="F12" s="35" t="s">
        <v>36</v>
      </c>
      <c r="G12" s="60" t="s">
        <v>114</v>
      </c>
      <c r="H12" s="60" t="s">
        <v>118</v>
      </c>
      <c r="I12" s="39" t="s">
        <v>40</v>
      </c>
      <c r="J12" s="36" t="s">
        <v>119</v>
      </c>
      <c r="K12" s="33"/>
    </row>
    <row r="13" spans="1:11" ht="107.25" customHeight="1">
      <c r="A13" s="35">
        <v>12</v>
      </c>
      <c r="B13" s="35">
        <v>0</v>
      </c>
      <c r="C13" s="35" t="s">
        <v>41</v>
      </c>
      <c r="D13" s="35" t="s">
        <v>42</v>
      </c>
      <c r="E13" s="36" t="s">
        <v>43</v>
      </c>
      <c r="F13" s="35" t="s">
        <v>36</v>
      </c>
      <c r="G13" s="60" t="s">
        <v>114</v>
      </c>
      <c r="H13" s="60" t="s">
        <v>118</v>
      </c>
      <c r="I13" s="39" t="s">
        <v>44</v>
      </c>
      <c r="J13" s="36" t="s">
        <v>126</v>
      </c>
      <c r="K13" s="33"/>
    </row>
    <row r="14" spans="1:11" ht="204.75" customHeight="1">
      <c r="A14" s="40">
        <v>12</v>
      </c>
      <c r="B14" s="40">
        <v>0</v>
      </c>
      <c r="C14" s="40">
        <v>1</v>
      </c>
      <c r="D14" s="40">
        <v>5</v>
      </c>
      <c r="E14" s="36" t="s">
        <v>113</v>
      </c>
      <c r="F14" s="35" t="s">
        <v>36</v>
      </c>
      <c r="G14" s="60" t="s">
        <v>114</v>
      </c>
      <c r="H14" s="60" t="s">
        <v>118</v>
      </c>
      <c r="I14" s="39" t="s">
        <v>44</v>
      </c>
      <c r="J14" s="36" t="s">
        <v>120</v>
      </c>
      <c r="K14" s="33"/>
    </row>
    <row r="15" spans="1:11" ht="58.5" customHeight="1">
      <c r="A15" s="40">
        <v>12</v>
      </c>
      <c r="B15" s="40">
        <v>0</v>
      </c>
      <c r="C15" s="40">
        <v>1</v>
      </c>
      <c r="D15" s="40" t="s">
        <v>45</v>
      </c>
      <c r="E15" s="34" t="s">
        <v>46</v>
      </c>
      <c r="F15" s="35" t="s">
        <v>36</v>
      </c>
      <c r="G15" s="33" t="s">
        <v>114</v>
      </c>
      <c r="H15" s="33" t="s">
        <v>118</v>
      </c>
      <c r="I15" s="39" t="s">
        <v>47</v>
      </c>
      <c r="J15" s="34" t="s">
        <v>121</v>
      </c>
      <c r="K15" s="33"/>
    </row>
    <row r="16" spans="1:11" ht="111.75" customHeight="1">
      <c r="A16" s="40">
        <v>12</v>
      </c>
      <c r="B16" s="40">
        <v>0</v>
      </c>
      <c r="C16" s="40">
        <v>1</v>
      </c>
      <c r="D16" s="40">
        <v>7</v>
      </c>
      <c r="E16" s="36" t="s">
        <v>48</v>
      </c>
      <c r="F16" s="35" t="s">
        <v>36</v>
      </c>
      <c r="G16" s="61" t="s">
        <v>114</v>
      </c>
      <c r="H16" s="35">
        <v>2020</v>
      </c>
      <c r="I16" s="39" t="s">
        <v>49</v>
      </c>
      <c r="J16" s="36" t="s">
        <v>50</v>
      </c>
      <c r="K16" s="35"/>
    </row>
    <row r="17" spans="1:11" ht="84">
      <c r="A17" s="40">
        <v>12</v>
      </c>
      <c r="B17" s="40">
        <v>0</v>
      </c>
      <c r="C17" s="40">
        <v>1</v>
      </c>
      <c r="D17" s="40">
        <v>8</v>
      </c>
      <c r="E17" s="36" t="s">
        <v>51</v>
      </c>
      <c r="F17" s="35" t="s">
        <v>36</v>
      </c>
      <c r="G17" s="61" t="s">
        <v>114</v>
      </c>
      <c r="H17" s="35">
        <v>2020</v>
      </c>
      <c r="I17" s="39" t="s">
        <v>123</v>
      </c>
      <c r="J17" s="37" t="s">
        <v>124</v>
      </c>
      <c r="K17" s="35"/>
    </row>
    <row r="18" spans="1:11" ht="138.75" customHeight="1">
      <c r="A18" s="40">
        <v>12</v>
      </c>
      <c r="B18" s="40">
        <v>0</v>
      </c>
      <c r="C18" s="40">
        <v>1</v>
      </c>
      <c r="D18" s="40">
        <v>9</v>
      </c>
      <c r="E18" s="36" t="s">
        <v>52</v>
      </c>
      <c r="F18" s="35" t="s">
        <v>36</v>
      </c>
      <c r="G18" s="61" t="s">
        <v>114</v>
      </c>
      <c r="H18" s="35">
        <v>2020</v>
      </c>
      <c r="I18" s="39" t="s">
        <v>53</v>
      </c>
      <c r="J18" s="36" t="s">
        <v>112</v>
      </c>
      <c r="K18" s="35"/>
    </row>
    <row r="19" spans="1:11" ht="144">
      <c r="A19" s="6">
        <v>12</v>
      </c>
      <c r="B19" s="6">
        <v>0</v>
      </c>
      <c r="C19" s="6">
        <v>1</v>
      </c>
      <c r="D19" s="6">
        <v>10</v>
      </c>
      <c r="E19" s="36" t="s">
        <v>54</v>
      </c>
      <c r="F19" s="35" t="s">
        <v>36</v>
      </c>
      <c r="G19" s="61" t="s">
        <v>114</v>
      </c>
      <c r="H19" s="35">
        <v>2020</v>
      </c>
      <c r="I19" s="39" t="s">
        <v>55</v>
      </c>
      <c r="J19" s="36" t="s">
        <v>56</v>
      </c>
      <c r="K19" s="35"/>
    </row>
  </sheetData>
  <mergeCells count="4">
    <mergeCell ref="A6:D6"/>
    <mergeCell ref="E6:K6"/>
    <mergeCell ref="A8:D8"/>
    <mergeCell ref="E4:G4"/>
  </mergeCells>
  <hyperlinks>
    <hyperlink ref="F2" r:id="rId1" display="consultantplus://offline/ref=81C534AC1618B38338B7138DDEB14344F59B417381706259B468524054C32ECBB30FCA5546109B5D4A4FB16DK7O"/>
    <hyperlink ref="F3" r:id="rId2" display="consultantplus://offline/ref=81C534AC1618B38338B7138DDEB14344F59B417381706259B468524054C32ECBB30FCA5546109B5D4A4FB36DK7O"/>
  </hyperlinks>
  <pageMargins left="0.7" right="0.7" top="0.75" bottom="0.75" header="0.3" footer="0.3"/>
  <pageSetup paperSize="9" scale="80" orientation="landscape" horizontalDpi="180" verticalDpi="180"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2:P7"/>
  <sheetViews>
    <sheetView workbookViewId="0">
      <selection activeCell="H19" sqref="H18:H19"/>
    </sheetView>
  </sheetViews>
  <sheetFormatPr defaultRowHeight="15"/>
  <cols>
    <col min="6" max="6" width="19" customWidth="1"/>
    <col min="7" max="7" width="14.5703125" customWidth="1"/>
    <col min="8" max="8" width="11.85546875" customWidth="1"/>
  </cols>
  <sheetData>
    <row r="2" spans="1:16">
      <c r="K2" t="s">
        <v>149</v>
      </c>
    </row>
    <row r="3" spans="1:16" ht="15.75">
      <c r="G3" s="2" t="s">
        <v>57</v>
      </c>
    </row>
    <row r="4" spans="1:16" ht="15.75">
      <c r="G4" s="2" t="s">
        <v>58</v>
      </c>
    </row>
    <row r="5" spans="1:16" ht="31.5" customHeight="1">
      <c r="A5" s="77" t="s">
        <v>1</v>
      </c>
      <c r="B5" s="78"/>
      <c r="C5" s="78"/>
      <c r="D5" s="79"/>
      <c r="E5" s="80" t="s">
        <v>59</v>
      </c>
      <c r="F5" s="80" t="s">
        <v>60</v>
      </c>
      <c r="G5" s="80" t="s">
        <v>61</v>
      </c>
      <c r="H5" s="80" t="s">
        <v>62</v>
      </c>
      <c r="I5" s="80" t="s">
        <v>63</v>
      </c>
      <c r="J5" s="80" t="s">
        <v>64</v>
      </c>
      <c r="K5" s="80" t="s">
        <v>65</v>
      </c>
      <c r="L5" s="80" t="s">
        <v>66</v>
      </c>
      <c r="M5" s="94" t="s">
        <v>150</v>
      </c>
      <c r="N5" s="94" t="s">
        <v>151</v>
      </c>
      <c r="O5" s="94" t="s">
        <v>152</v>
      </c>
      <c r="P5" s="93" t="s">
        <v>153</v>
      </c>
    </row>
    <row r="6" spans="1:16">
      <c r="A6" s="5" t="s">
        <v>4</v>
      </c>
      <c r="B6" s="5" t="s">
        <v>5</v>
      </c>
      <c r="C6" s="43" t="s">
        <v>31</v>
      </c>
      <c r="D6" s="43" t="s">
        <v>32</v>
      </c>
      <c r="E6" s="81"/>
      <c r="F6" s="81"/>
      <c r="G6" s="81"/>
      <c r="H6" s="81"/>
      <c r="I6" s="81"/>
      <c r="J6" s="81"/>
      <c r="K6" s="81"/>
      <c r="L6" s="81"/>
      <c r="M6" s="95"/>
      <c r="N6" s="95"/>
      <c r="O6" s="95"/>
      <c r="P6" s="93"/>
    </row>
    <row r="7" spans="1:16" ht="38.25" customHeight="1">
      <c r="A7" s="7">
        <v>12</v>
      </c>
      <c r="B7" s="7">
        <v>0</v>
      </c>
      <c r="C7" s="7">
        <v>1</v>
      </c>
      <c r="D7" s="7"/>
      <c r="E7" s="7">
        <v>456</v>
      </c>
      <c r="F7" s="77" t="s">
        <v>67</v>
      </c>
      <c r="G7" s="78"/>
      <c r="H7" s="78"/>
      <c r="I7" s="78"/>
      <c r="J7" s="78"/>
      <c r="K7" s="78"/>
      <c r="L7" s="78"/>
      <c r="M7" s="78"/>
      <c r="N7" s="78"/>
      <c r="O7" s="78"/>
      <c r="P7" s="79"/>
    </row>
  </sheetData>
  <mergeCells count="14">
    <mergeCell ref="N5:N6"/>
    <mergeCell ref="O5:O6"/>
    <mergeCell ref="P5:P6"/>
    <mergeCell ref="F7:P7"/>
    <mergeCell ref="A5:D5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Q30"/>
  <sheetViews>
    <sheetView topLeftCell="A13" zoomScale="80" zoomScaleNormal="80" workbookViewId="0">
      <selection activeCell="P18" sqref="P18"/>
    </sheetView>
  </sheetViews>
  <sheetFormatPr defaultRowHeight="15"/>
  <cols>
    <col min="1" max="1" width="5.42578125" style="96" customWidth="1"/>
    <col min="2" max="2" width="4.28515625" style="96" customWidth="1"/>
    <col min="3" max="3" width="5.42578125" style="96" customWidth="1"/>
    <col min="4" max="4" width="2.7109375" style="96" bestFit="1" customWidth="1"/>
    <col min="5" max="5" width="4.28515625" style="96" customWidth="1"/>
    <col min="6" max="6" width="19.7109375" style="96" customWidth="1"/>
    <col min="7" max="7" width="34.140625" style="96" customWidth="1"/>
    <col min="8" max="8" width="6.7109375" style="96" customWidth="1"/>
    <col min="9" max="9" width="7.28515625" style="96" customWidth="1"/>
    <col min="10" max="10" width="7" style="96" customWidth="1"/>
    <col min="11" max="11" width="16.5703125" style="96" customWidth="1"/>
    <col min="12" max="12" width="7.28515625" style="96" customWidth="1"/>
    <col min="13" max="13" width="16.28515625" style="96" customWidth="1"/>
    <col min="14" max="14" width="17.85546875" style="96" customWidth="1"/>
    <col min="15" max="15" width="15" style="96" customWidth="1"/>
    <col min="16" max="16" width="9.140625" style="96"/>
    <col min="17" max="17" width="7.85546875" style="96" customWidth="1"/>
  </cols>
  <sheetData>
    <row r="2" spans="1:17">
      <c r="F2" s="96" t="s">
        <v>155</v>
      </c>
      <c r="I2" s="99"/>
    </row>
    <row r="3" spans="1:17">
      <c r="E3" s="100" t="s">
        <v>154</v>
      </c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</row>
    <row r="4" spans="1:17">
      <c r="F4" s="101" t="s">
        <v>68</v>
      </c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</row>
    <row r="5" spans="1:17">
      <c r="F5" s="106"/>
      <c r="G5" s="106"/>
      <c r="H5" s="102"/>
      <c r="I5" s="102"/>
      <c r="J5" s="102"/>
      <c r="K5" s="102"/>
      <c r="L5" s="102"/>
      <c r="M5" s="102"/>
      <c r="N5" s="102"/>
      <c r="O5" s="102"/>
      <c r="P5" s="102"/>
      <c r="Q5" s="102"/>
    </row>
    <row r="6" spans="1:17" ht="47.25" customHeight="1">
      <c r="A6" s="103" t="s">
        <v>1</v>
      </c>
      <c r="B6" s="103"/>
      <c r="C6" s="103"/>
      <c r="D6" s="103"/>
      <c r="E6" s="103"/>
      <c r="F6" s="103" t="s">
        <v>69</v>
      </c>
      <c r="G6" s="103" t="s">
        <v>70</v>
      </c>
      <c r="H6" s="103" t="s">
        <v>71</v>
      </c>
      <c r="I6" s="103"/>
      <c r="J6" s="103"/>
      <c r="K6" s="103"/>
      <c r="L6" s="103"/>
      <c r="M6" s="103" t="s">
        <v>72</v>
      </c>
      <c r="N6" s="103"/>
      <c r="O6" s="103"/>
      <c r="P6" s="103"/>
      <c r="Q6" s="103"/>
    </row>
    <row r="7" spans="1:17" ht="90">
      <c r="A7" s="98" t="s">
        <v>4</v>
      </c>
      <c r="B7" s="98" t="s">
        <v>5</v>
      </c>
      <c r="C7" s="98" t="s">
        <v>31</v>
      </c>
      <c r="D7" s="98" t="s">
        <v>32</v>
      </c>
      <c r="E7" s="98" t="s">
        <v>73</v>
      </c>
      <c r="F7" s="103"/>
      <c r="G7" s="103"/>
      <c r="H7" s="98" t="s">
        <v>59</v>
      </c>
      <c r="I7" s="98" t="s">
        <v>74</v>
      </c>
      <c r="J7" s="98" t="s">
        <v>75</v>
      </c>
      <c r="K7" s="98" t="s">
        <v>76</v>
      </c>
      <c r="L7" s="98" t="s">
        <v>77</v>
      </c>
      <c r="M7" s="104" t="s">
        <v>128</v>
      </c>
      <c r="N7" s="104" t="s">
        <v>129</v>
      </c>
      <c r="O7" s="104" t="s">
        <v>130</v>
      </c>
      <c r="P7" s="104" t="s">
        <v>85</v>
      </c>
      <c r="Q7" s="104" t="s">
        <v>86</v>
      </c>
    </row>
    <row r="8" spans="1:17" ht="45">
      <c r="A8" s="107">
        <v>12</v>
      </c>
      <c r="B8" s="107">
        <v>0</v>
      </c>
      <c r="C8" s="107"/>
      <c r="D8" s="107"/>
      <c r="E8" s="107"/>
      <c r="F8" s="97" t="s">
        <v>127</v>
      </c>
      <c r="G8" s="97" t="s">
        <v>78</v>
      </c>
      <c r="H8" s="105"/>
      <c r="I8" s="105"/>
      <c r="J8" s="105"/>
      <c r="K8" s="105"/>
      <c r="L8" s="105"/>
      <c r="M8" s="105">
        <v>0</v>
      </c>
      <c r="N8" s="105">
        <v>425.9</v>
      </c>
      <c r="O8" s="105">
        <v>425.9</v>
      </c>
      <c r="P8" s="105">
        <v>0</v>
      </c>
      <c r="Q8" s="97">
        <v>100</v>
      </c>
    </row>
    <row r="9" spans="1:17" ht="37.5" customHeight="1">
      <c r="A9" s="108"/>
      <c r="B9" s="108"/>
      <c r="C9" s="108"/>
      <c r="D9" s="108"/>
      <c r="E9" s="108"/>
      <c r="F9" s="97"/>
      <c r="G9" s="98" t="s">
        <v>79</v>
      </c>
      <c r="H9" s="98">
        <v>456</v>
      </c>
      <c r="I9" s="98">
        <v>1</v>
      </c>
      <c r="J9" s="98">
        <v>13</v>
      </c>
      <c r="K9" s="98"/>
      <c r="L9" s="98">
        <v>244</v>
      </c>
      <c r="M9" s="98">
        <v>0</v>
      </c>
      <c r="N9" s="98">
        <v>0</v>
      </c>
      <c r="O9" s="98">
        <v>0</v>
      </c>
      <c r="P9" s="98">
        <v>0</v>
      </c>
      <c r="Q9" s="97"/>
    </row>
    <row r="10" spans="1:17">
      <c r="A10" s="108"/>
      <c r="B10" s="108"/>
      <c r="C10" s="108"/>
      <c r="D10" s="108"/>
      <c r="E10" s="108"/>
      <c r="F10" s="97"/>
      <c r="G10" s="97"/>
      <c r="H10" s="98">
        <v>458</v>
      </c>
      <c r="I10" s="98">
        <v>1</v>
      </c>
      <c r="J10" s="98">
        <v>13</v>
      </c>
      <c r="K10" s="98"/>
      <c r="L10" s="98">
        <v>244</v>
      </c>
      <c r="M10" s="98">
        <v>0</v>
      </c>
      <c r="N10" s="98">
        <v>0</v>
      </c>
      <c r="O10" s="98">
        <v>0</v>
      </c>
      <c r="P10" s="98">
        <v>0</v>
      </c>
      <c r="Q10" s="97"/>
    </row>
    <row r="11" spans="1:17">
      <c r="A11" s="108"/>
      <c r="B11" s="108"/>
      <c r="C11" s="108"/>
      <c r="D11" s="108"/>
      <c r="E11" s="108"/>
      <c r="F11" s="97"/>
      <c r="G11" s="97"/>
      <c r="H11" s="98">
        <v>457</v>
      </c>
      <c r="I11" s="98">
        <v>1</v>
      </c>
      <c r="J11" s="98">
        <v>13</v>
      </c>
      <c r="K11" s="98"/>
      <c r="L11" s="98">
        <v>244</v>
      </c>
      <c r="M11" s="98">
        <v>0</v>
      </c>
      <c r="N11" s="98">
        <v>0</v>
      </c>
      <c r="O11" s="98">
        <v>0</v>
      </c>
      <c r="P11" s="98">
        <v>0</v>
      </c>
      <c r="Q11" s="97"/>
    </row>
    <row r="12" spans="1:17">
      <c r="A12" s="108"/>
      <c r="B12" s="108"/>
      <c r="C12" s="108"/>
      <c r="D12" s="108"/>
      <c r="E12" s="108"/>
      <c r="F12" s="97"/>
      <c r="G12" s="97"/>
      <c r="H12" s="98">
        <v>464</v>
      </c>
      <c r="I12" s="98">
        <v>1</v>
      </c>
      <c r="J12" s="98">
        <v>13</v>
      </c>
      <c r="K12" s="98"/>
      <c r="L12" s="98">
        <v>244</v>
      </c>
      <c r="M12" s="98">
        <v>0</v>
      </c>
      <c r="N12" s="98">
        <v>0</v>
      </c>
      <c r="O12" s="98">
        <v>0</v>
      </c>
      <c r="P12" s="98">
        <v>0</v>
      </c>
      <c r="Q12" s="97"/>
    </row>
    <row r="13" spans="1:17">
      <c r="A13" s="109"/>
      <c r="B13" s="109"/>
      <c r="C13" s="109"/>
      <c r="D13" s="109"/>
      <c r="E13" s="109"/>
      <c r="F13" s="97"/>
      <c r="G13" s="97"/>
      <c r="H13" s="98">
        <v>461</v>
      </c>
      <c r="I13" s="98">
        <v>1</v>
      </c>
      <c r="J13" s="98">
        <v>13</v>
      </c>
      <c r="K13" s="98"/>
      <c r="L13" s="98">
        <v>244</v>
      </c>
      <c r="M13" s="98">
        <v>0</v>
      </c>
      <c r="N13" s="98">
        <v>0</v>
      </c>
      <c r="O13" s="98">
        <v>0</v>
      </c>
      <c r="P13" s="98">
        <v>0</v>
      </c>
      <c r="Q13" s="97"/>
    </row>
    <row r="14" spans="1:17" ht="18" customHeight="1">
      <c r="A14" s="107">
        <v>12</v>
      </c>
      <c r="B14" s="107">
        <v>0</v>
      </c>
      <c r="C14" s="107">
        <v>1</v>
      </c>
      <c r="D14" s="107"/>
      <c r="E14" s="107"/>
      <c r="F14" s="107" t="s">
        <v>80</v>
      </c>
      <c r="G14" s="97" t="s">
        <v>78</v>
      </c>
      <c r="H14" s="105"/>
      <c r="I14" s="105"/>
      <c r="J14" s="105"/>
      <c r="K14" s="105"/>
      <c r="L14" s="105"/>
      <c r="M14" s="105">
        <v>0</v>
      </c>
      <c r="N14" s="105">
        <v>0</v>
      </c>
      <c r="O14" s="105">
        <v>0</v>
      </c>
      <c r="P14" s="105">
        <v>0</v>
      </c>
      <c r="Q14" s="97"/>
    </row>
    <row r="15" spans="1:17" ht="15.75" customHeight="1">
      <c r="A15" s="108"/>
      <c r="B15" s="108"/>
      <c r="C15" s="108"/>
      <c r="D15" s="108"/>
      <c r="E15" s="108"/>
      <c r="F15" s="108"/>
      <c r="G15" s="107" t="s">
        <v>87</v>
      </c>
      <c r="H15" s="98">
        <v>456</v>
      </c>
      <c r="I15" s="98">
        <v>1</v>
      </c>
      <c r="J15" s="98">
        <v>13</v>
      </c>
      <c r="K15" s="98"/>
      <c r="L15" s="98">
        <v>244</v>
      </c>
      <c r="M15" s="98">
        <v>0</v>
      </c>
      <c r="N15" s="98">
        <v>0</v>
      </c>
      <c r="O15" s="98">
        <v>0</v>
      </c>
      <c r="P15" s="98">
        <v>0</v>
      </c>
      <c r="Q15" s="97"/>
    </row>
    <row r="16" spans="1:17">
      <c r="A16" s="108"/>
      <c r="B16" s="108"/>
      <c r="C16" s="108"/>
      <c r="D16" s="108"/>
      <c r="E16" s="108"/>
      <c r="F16" s="108"/>
      <c r="G16" s="108"/>
      <c r="H16" s="98">
        <v>465</v>
      </c>
      <c r="I16" s="98">
        <v>1</v>
      </c>
      <c r="J16" s="98">
        <v>13</v>
      </c>
      <c r="K16" s="98"/>
      <c r="L16" s="98">
        <v>244</v>
      </c>
      <c r="M16" s="98">
        <v>0</v>
      </c>
      <c r="N16" s="98">
        <v>0</v>
      </c>
      <c r="O16" s="98">
        <v>0</v>
      </c>
      <c r="P16" s="98">
        <v>0</v>
      </c>
      <c r="Q16" s="97"/>
    </row>
    <row r="17" spans="1:17">
      <c r="A17" s="108"/>
      <c r="B17" s="108"/>
      <c r="C17" s="108"/>
      <c r="D17" s="108"/>
      <c r="E17" s="108"/>
      <c r="F17" s="108"/>
      <c r="G17" s="108"/>
      <c r="H17" s="98">
        <v>458</v>
      </c>
      <c r="I17" s="98">
        <v>1</v>
      </c>
      <c r="J17" s="98">
        <v>13</v>
      </c>
      <c r="K17" s="98"/>
      <c r="L17" s="98">
        <v>244</v>
      </c>
      <c r="M17" s="98">
        <v>0</v>
      </c>
      <c r="N17" s="98">
        <v>0</v>
      </c>
      <c r="O17" s="98">
        <v>0</v>
      </c>
      <c r="P17" s="98">
        <v>0</v>
      </c>
      <c r="Q17" s="97"/>
    </row>
    <row r="18" spans="1:17">
      <c r="A18" s="108"/>
      <c r="B18" s="108"/>
      <c r="C18" s="108"/>
      <c r="D18" s="108"/>
      <c r="E18" s="108"/>
      <c r="F18" s="108"/>
      <c r="G18" s="108"/>
      <c r="H18" s="98">
        <v>457</v>
      </c>
      <c r="I18" s="98">
        <v>1</v>
      </c>
      <c r="J18" s="98">
        <v>13</v>
      </c>
      <c r="K18" s="98"/>
      <c r="L18" s="98">
        <v>244</v>
      </c>
      <c r="M18" s="98">
        <v>0</v>
      </c>
      <c r="N18" s="98">
        <v>0</v>
      </c>
      <c r="O18" s="98">
        <v>0</v>
      </c>
      <c r="P18" s="98">
        <v>0</v>
      </c>
      <c r="Q18" s="97"/>
    </row>
    <row r="19" spans="1:17">
      <c r="A19" s="108"/>
      <c r="B19" s="108"/>
      <c r="C19" s="108"/>
      <c r="D19" s="108"/>
      <c r="E19" s="108"/>
      <c r="F19" s="108"/>
      <c r="G19" s="108"/>
      <c r="H19" s="98">
        <v>464</v>
      </c>
      <c r="I19" s="98">
        <v>1</v>
      </c>
      <c r="J19" s="98">
        <v>13</v>
      </c>
      <c r="K19" s="98"/>
      <c r="L19" s="98">
        <v>244</v>
      </c>
      <c r="M19" s="98">
        <v>0</v>
      </c>
      <c r="N19" s="98">
        <v>0</v>
      </c>
      <c r="O19" s="98">
        <v>0</v>
      </c>
      <c r="P19" s="98">
        <v>0</v>
      </c>
      <c r="Q19" s="97"/>
    </row>
    <row r="20" spans="1:17" ht="29.25" customHeight="1">
      <c r="A20" s="109"/>
      <c r="B20" s="109"/>
      <c r="C20" s="109"/>
      <c r="D20" s="109"/>
      <c r="E20" s="109"/>
      <c r="F20" s="109"/>
      <c r="G20" s="109"/>
      <c r="H20" s="98">
        <v>461</v>
      </c>
      <c r="I20" s="98">
        <v>1</v>
      </c>
      <c r="J20" s="98">
        <v>13</v>
      </c>
      <c r="K20" s="98"/>
      <c r="L20" s="98">
        <v>244</v>
      </c>
      <c r="M20" s="98">
        <v>0</v>
      </c>
      <c r="N20" s="98">
        <v>0</v>
      </c>
      <c r="O20" s="98">
        <v>0</v>
      </c>
      <c r="P20" s="98">
        <v>0</v>
      </c>
      <c r="Q20" s="97"/>
    </row>
    <row r="21" spans="1:17" ht="36.75" customHeight="1">
      <c r="A21" s="103">
        <v>12</v>
      </c>
      <c r="B21" s="103">
        <v>0</v>
      </c>
      <c r="C21" s="103">
        <v>1</v>
      </c>
      <c r="D21" s="103">
        <v>5</v>
      </c>
      <c r="E21" s="103"/>
      <c r="F21" s="103" t="s">
        <v>81</v>
      </c>
      <c r="G21" s="103" t="s">
        <v>87</v>
      </c>
      <c r="H21" s="98">
        <v>456</v>
      </c>
      <c r="I21" s="98">
        <v>1</v>
      </c>
      <c r="J21" s="98">
        <v>13</v>
      </c>
      <c r="K21" s="98">
        <v>1200162710</v>
      </c>
      <c r="L21" s="98">
        <v>244</v>
      </c>
      <c r="M21" s="98">
        <v>0</v>
      </c>
      <c r="N21" s="98">
        <v>0</v>
      </c>
      <c r="O21" s="98">
        <v>0</v>
      </c>
      <c r="P21" s="98">
        <v>0</v>
      </c>
      <c r="Q21" s="97"/>
    </row>
    <row r="22" spans="1:17">
      <c r="A22" s="103"/>
      <c r="B22" s="103"/>
      <c r="C22" s="103"/>
      <c r="D22" s="103"/>
      <c r="E22" s="103"/>
      <c r="F22" s="103"/>
      <c r="G22" s="103"/>
      <c r="H22" s="98">
        <v>465</v>
      </c>
      <c r="I22" s="98">
        <v>1</v>
      </c>
      <c r="J22" s="98">
        <v>13</v>
      </c>
      <c r="K22" s="98">
        <v>1200162710</v>
      </c>
      <c r="L22" s="98">
        <v>244</v>
      </c>
      <c r="M22" s="98">
        <v>0</v>
      </c>
      <c r="N22" s="98">
        <v>0</v>
      </c>
      <c r="O22" s="98">
        <v>0</v>
      </c>
      <c r="P22" s="98">
        <v>0</v>
      </c>
      <c r="Q22" s="97"/>
    </row>
    <row r="23" spans="1:17">
      <c r="A23" s="103"/>
      <c r="B23" s="103"/>
      <c r="C23" s="103"/>
      <c r="D23" s="103"/>
      <c r="E23" s="103"/>
      <c r="F23" s="103"/>
      <c r="G23" s="103"/>
      <c r="H23" s="98">
        <v>458</v>
      </c>
      <c r="I23" s="98">
        <v>1</v>
      </c>
      <c r="J23" s="98">
        <v>13</v>
      </c>
      <c r="K23" s="98">
        <v>1200162710</v>
      </c>
      <c r="L23" s="98">
        <v>244</v>
      </c>
      <c r="M23" s="98">
        <v>0</v>
      </c>
      <c r="N23" s="98">
        <v>0</v>
      </c>
      <c r="O23" s="98">
        <v>0</v>
      </c>
      <c r="P23" s="98">
        <v>0</v>
      </c>
      <c r="Q23" s="97"/>
    </row>
    <row r="24" spans="1:17">
      <c r="A24" s="103"/>
      <c r="B24" s="103"/>
      <c r="C24" s="103"/>
      <c r="D24" s="103"/>
      <c r="E24" s="103"/>
      <c r="F24" s="103"/>
      <c r="G24" s="103"/>
      <c r="H24" s="98">
        <v>457</v>
      </c>
      <c r="I24" s="98">
        <v>1</v>
      </c>
      <c r="J24" s="98">
        <v>13</v>
      </c>
      <c r="K24" s="98">
        <v>1200162710</v>
      </c>
      <c r="L24" s="98">
        <v>244</v>
      </c>
      <c r="M24" s="98">
        <v>0</v>
      </c>
      <c r="N24" s="98">
        <v>0</v>
      </c>
      <c r="O24" s="98">
        <v>0</v>
      </c>
      <c r="P24" s="98">
        <v>0</v>
      </c>
      <c r="Q24" s="97"/>
    </row>
    <row r="25" spans="1:17">
      <c r="A25" s="103"/>
      <c r="B25" s="103"/>
      <c r="C25" s="103"/>
      <c r="D25" s="103"/>
      <c r="E25" s="103"/>
      <c r="F25" s="103"/>
      <c r="G25" s="103"/>
      <c r="H25" s="98">
        <v>464</v>
      </c>
      <c r="I25" s="98">
        <v>1</v>
      </c>
      <c r="J25" s="98">
        <v>13</v>
      </c>
      <c r="K25" s="98">
        <v>1200162710</v>
      </c>
      <c r="L25" s="98">
        <v>244</v>
      </c>
      <c r="M25" s="98">
        <v>0</v>
      </c>
      <c r="N25" s="98">
        <v>0</v>
      </c>
      <c r="O25" s="98">
        <v>0</v>
      </c>
      <c r="P25" s="98">
        <v>0</v>
      </c>
      <c r="Q25" s="97"/>
    </row>
    <row r="26" spans="1:17">
      <c r="A26" s="103"/>
      <c r="B26" s="103"/>
      <c r="C26" s="103"/>
      <c r="D26" s="103"/>
      <c r="E26" s="103"/>
      <c r="F26" s="103"/>
      <c r="G26" s="103"/>
      <c r="H26" s="98">
        <v>461</v>
      </c>
      <c r="I26" s="98">
        <v>1</v>
      </c>
      <c r="J26" s="98">
        <v>13</v>
      </c>
      <c r="K26" s="98">
        <v>1200162710</v>
      </c>
      <c r="L26" s="98">
        <v>244</v>
      </c>
      <c r="M26" s="98">
        <v>0</v>
      </c>
      <c r="N26" s="98">
        <v>0</v>
      </c>
      <c r="O26" s="98">
        <v>0</v>
      </c>
      <c r="P26" s="98">
        <v>0</v>
      </c>
      <c r="Q26" s="97"/>
    </row>
    <row r="27" spans="1:17" ht="63" customHeight="1">
      <c r="A27" s="103">
        <v>12</v>
      </c>
      <c r="B27" s="103">
        <v>0</v>
      </c>
      <c r="C27" s="103">
        <v>1</v>
      </c>
      <c r="D27" s="103">
        <v>9</v>
      </c>
      <c r="E27" s="103"/>
      <c r="F27" s="107" t="s">
        <v>82</v>
      </c>
      <c r="G27" s="107" t="s">
        <v>87</v>
      </c>
      <c r="H27" s="98">
        <v>456</v>
      </c>
      <c r="I27" s="98">
        <v>1</v>
      </c>
      <c r="J27" s="98">
        <v>13</v>
      </c>
      <c r="K27" s="98">
        <v>1200162740</v>
      </c>
      <c r="L27" s="98">
        <v>244</v>
      </c>
      <c r="M27" s="98">
        <v>0</v>
      </c>
      <c r="N27" s="98">
        <v>175</v>
      </c>
      <c r="O27" s="98">
        <v>175</v>
      </c>
      <c r="P27" s="98">
        <v>0</v>
      </c>
      <c r="Q27" s="97">
        <v>100</v>
      </c>
    </row>
    <row r="28" spans="1:17">
      <c r="A28" s="103"/>
      <c r="B28" s="103"/>
      <c r="C28" s="103"/>
      <c r="D28" s="103"/>
      <c r="E28" s="103"/>
      <c r="F28" s="108"/>
      <c r="G28" s="108"/>
      <c r="H28" s="98">
        <v>461</v>
      </c>
      <c r="I28" s="98">
        <v>1</v>
      </c>
      <c r="J28" s="98">
        <v>13</v>
      </c>
      <c r="K28" s="98">
        <v>1200162740</v>
      </c>
      <c r="L28" s="98">
        <v>244</v>
      </c>
      <c r="M28" s="98">
        <v>0</v>
      </c>
      <c r="N28" s="98">
        <v>0</v>
      </c>
      <c r="O28" s="98">
        <v>0</v>
      </c>
      <c r="P28" s="98">
        <v>0</v>
      </c>
      <c r="Q28" s="97"/>
    </row>
    <row r="29" spans="1:17">
      <c r="A29" s="103"/>
      <c r="B29" s="103"/>
      <c r="C29" s="103"/>
      <c r="D29" s="103"/>
      <c r="E29" s="103"/>
      <c r="F29" s="109"/>
      <c r="G29" s="109"/>
      <c r="H29" s="98">
        <v>458</v>
      </c>
      <c r="I29" s="98">
        <v>1</v>
      </c>
      <c r="J29" s="98">
        <v>13</v>
      </c>
      <c r="K29" s="98">
        <v>1200162740</v>
      </c>
      <c r="L29" s="98">
        <v>244</v>
      </c>
      <c r="M29" s="98">
        <v>0</v>
      </c>
      <c r="N29" s="98">
        <v>0</v>
      </c>
      <c r="O29" s="98">
        <v>0</v>
      </c>
      <c r="P29" s="98">
        <v>0</v>
      </c>
      <c r="Q29" s="97"/>
    </row>
    <row r="30" spans="1:17" ht="57" customHeight="1">
      <c r="A30" s="98">
        <v>12</v>
      </c>
      <c r="B30" s="98">
        <v>0</v>
      </c>
      <c r="C30" s="98">
        <v>1</v>
      </c>
      <c r="D30" s="98">
        <v>10</v>
      </c>
      <c r="E30" s="98"/>
      <c r="F30" s="97" t="s">
        <v>83</v>
      </c>
      <c r="G30" s="98" t="s">
        <v>87</v>
      </c>
      <c r="H30" s="98">
        <v>456</v>
      </c>
      <c r="I30" s="98">
        <v>1</v>
      </c>
      <c r="J30" s="98">
        <v>13</v>
      </c>
      <c r="K30" s="98">
        <v>1200162710</v>
      </c>
      <c r="L30" s="98">
        <v>244</v>
      </c>
      <c r="M30" s="98">
        <v>0</v>
      </c>
      <c r="N30" s="98">
        <v>250.9</v>
      </c>
      <c r="O30" s="98">
        <v>250.9</v>
      </c>
      <c r="P30" s="98">
        <v>0</v>
      </c>
      <c r="Q30" s="97">
        <v>100</v>
      </c>
    </row>
  </sheetData>
  <mergeCells count="33">
    <mergeCell ref="E3:Q3"/>
    <mergeCell ref="F4:Q4"/>
    <mergeCell ref="C21:C26"/>
    <mergeCell ref="B21:B26"/>
    <mergeCell ref="A21:A26"/>
    <mergeCell ref="D27:D29"/>
    <mergeCell ref="E27:E29"/>
    <mergeCell ref="D21:D26"/>
    <mergeCell ref="A27:A29"/>
    <mergeCell ref="B27:B29"/>
    <mergeCell ref="C27:C29"/>
    <mergeCell ref="D14:D20"/>
    <mergeCell ref="E14:E20"/>
    <mergeCell ref="M6:Q6"/>
    <mergeCell ref="A8:A13"/>
    <mergeCell ref="B8:B13"/>
    <mergeCell ref="C8:C13"/>
    <mergeCell ref="E8:E13"/>
    <mergeCell ref="D8:D13"/>
    <mergeCell ref="A6:E6"/>
    <mergeCell ref="F6:F7"/>
    <mergeCell ref="H6:L6"/>
    <mergeCell ref="G6:G7"/>
    <mergeCell ref="A14:A20"/>
    <mergeCell ref="B14:B20"/>
    <mergeCell ref="C14:C20"/>
    <mergeCell ref="F27:F29"/>
    <mergeCell ref="G21:G26"/>
    <mergeCell ref="F21:F26"/>
    <mergeCell ref="E21:E26"/>
    <mergeCell ref="F14:F20"/>
    <mergeCell ref="G27:G29"/>
    <mergeCell ref="G15:G20"/>
  </mergeCells>
  <pageMargins left="0.7" right="0.7" top="0.75" bottom="0.75" header="0.3" footer="0.3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J12"/>
  <sheetViews>
    <sheetView tabSelected="1" topLeftCell="A4" workbookViewId="0">
      <selection activeCell="F6" sqref="F6"/>
    </sheetView>
  </sheetViews>
  <sheetFormatPr defaultRowHeight="15"/>
  <cols>
    <col min="4" max="4" width="16.42578125" customWidth="1"/>
    <col min="5" max="5" width="20.85546875" customWidth="1"/>
    <col min="6" max="6" width="12.5703125" style="3" customWidth="1"/>
    <col min="7" max="7" width="12.42578125" style="3" customWidth="1"/>
    <col min="8" max="8" width="15.28515625" style="3" customWidth="1"/>
    <col min="9" max="9" width="10.7109375" style="3" customWidth="1"/>
    <col min="10" max="10" width="11.42578125" style="3" customWidth="1"/>
  </cols>
  <sheetData>
    <row r="1" spans="2:10" ht="33" customHeight="1">
      <c r="B1" s="85" t="s">
        <v>132</v>
      </c>
      <c r="C1" s="85"/>
      <c r="D1" s="85"/>
      <c r="E1" s="85"/>
      <c r="F1" s="85"/>
      <c r="G1" s="85"/>
      <c r="H1" s="85"/>
      <c r="I1" s="85"/>
      <c r="J1" s="85"/>
    </row>
    <row r="3" spans="2:10" ht="38.25" customHeight="1">
      <c r="B3" s="86" t="s">
        <v>1</v>
      </c>
      <c r="C3" s="86"/>
      <c r="D3" s="86" t="s">
        <v>88</v>
      </c>
      <c r="E3" s="83" t="s">
        <v>89</v>
      </c>
      <c r="F3" s="82" t="s">
        <v>98</v>
      </c>
      <c r="G3" s="82"/>
      <c r="H3" s="82"/>
      <c r="I3" s="82" t="s">
        <v>99</v>
      </c>
      <c r="J3" s="82"/>
    </row>
    <row r="4" spans="2:10" ht="54" customHeight="1">
      <c r="B4" s="45" t="s">
        <v>4</v>
      </c>
      <c r="C4" s="45" t="s">
        <v>5</v>
      </c>
      <c r="D4" s="86"/>
      <c r="E4" s="84"/>
      <c r="F4" s="63" t="s">
        <v>131</v>
      </c>
      <c r="G4" s="63" t="s">
        <v>133</v>
      </c>
      <c r="H4" s="43" t="s">
        <v>84</v>
      </c>
      <c r="I4" s="43" t="s">
        <v>85</v>
      </c>
      <c r="J4" s="43" t="s">
        <v>86</v>
      </c>
    </row>
    <row r="5" spans="2:10" ht="51.75">
      <c r="B5" s="46">
        <v>12</v>
      </c>
      <c r="C5" s="46" t="s">
        <v>90</v>
      </c>
      <c r="D5" s="47" t="s">
        <v>127</v>
      </c>
      <c r="E5" s="48" t="s">
        <v>78</v>
      </c>
      <c r="F5" s="110">
        <v>0</v>
      </c>
      <c r="G5" s="110">
        <v>425.9</v>
      </c>
      <c r="H5" s="5">
        <v>425.9</v>
      </c>
      <c r="I5" s="110">
        <v>0</v>
      </c>
      <c r="J5" s="110">
        <v>100</v>
      </c>
    </row>
    <row r="6" spans="2:10" ht="51.75">
      <c r="B6" s="46"/>
      <c r="C6" s="46"/>
      <c r="D6" s="47"/>
      <c r="E6" s="47" t="s">
        <v>91</v>
      </c>
      <c r="F6" s="7">
        <v>0</v>
      </c>
      <c r="G6" s="7">
        <v>425.9</v>
      </c>
      <c r="H6" s="7">
        <v>425.9</v>
      </c>
      <c r="I6" s="7">
        <v>0</v>
      </c>
      <c r="J6" s="7">
        <v>100</v>
      </c>
    </row>
    <row r="7" spans="2:10">
      <c r="B7" s="46"/>
      <c r="C7" s="46"/>
      <c r="D7" s="47"/>
      <c r="E7" s="47" t="s">
        <v>92</v>
      </c>
      <c r="F7" s="7"/>
      <c r="G7" s="7"/>
      <c r="H7" s="7"/>
      <c r="I7" s="7"/>
      <c r="J7" s="7"/>
    </row>
    <row r="8" spans="2:10" ht="51.75">
      <c r="B8" s="46"/>
      <c r="C8" s="46"/>
      <c r="D8" s="47"/>
      <c r="E8" s="49" t="s">
        <v>93</v>
      </c>
      <c r="F8" s="50">
        <v>0</v>
      </c>
      <c r="G8" s="50">
        <v>425.9</v>
      </c>
      <c r="H8" s="7">
        <v>425.9</v>
      </c>
      <c r="I8" s="51">
        <v>0</v>
      </c>
      <c r="J8" s="7">
        <v>100</v>
      </c>
    </row>
    <row r="9" spans="2:10" ht="39">
      <c r="B9" s="46"/>
      <c r="C9" s="46"/>
      <c r="D9" s="47"/>
      <c r="E9" s="49" t="s">
        <v>94</v>
      </c>
      <c r="F9" s="50">
        <v>0</v>
      </c>
      <c r="G9" s="50">
        <v>0</v>
      </c>
      <c r="H9" s="7">
        <v>0</v>
      </c>
      <c r="I9" s="7">
        <v>0</v>
      </c>
      <c r="J9" s="7">
        <v>0</v>
      </c>
    </row>
    <row r="10" spans="2:10" ht="64.5">
      <c r="B10" s="46"/>
      <c r="C10" s="46"/>
      <c r="D10" s="47"/>
      <c r="E10" s="49" t="s">
        <v>95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</row>
    <row r="11" spans="2:10" ht="77.25">
      <c r="B11" s="46"/>
      <c r="C11" s="46"/>
      <c r="D11" s="47"/>
      <c r="E11" s="49" t="s">
        <v>96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</row>
    <row r="12" spans="2:10">
      <c r="B12" s="46"/>
      <c r="C12" s="46"/>
      <c r="D12" s="47"/>
      <c r="E12" s="47" t="s">
        <v>97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</row>
  </sheetData>
  <mergeCells count="6">
    <mergeCell ref="F3:H3"/>
    <mergeCell ref="I3:J3"/>
    <mergeCell ref="E3:E4"/>
    <mergeCell ref="B1:J1"/>
    <mergeCell ref="B3:C3"/>
    <mergeCell ref="D3:D4"/>
  </mergeCells>
  <pageMargins left="0.7" right="0.7" top="0.75" bottom="0.75" header="0.3" footer="0.3"/>
  <pageSetup paperSize="9" scale="96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F9"/>
  <sheetViews>
    <sheetView workbookViewId="0">
      <selection activeCell="D16" sqref="D15:D16"/>
    </sheetView>
  </sheetViews>
  <sheetFormatPr defaultRowHeight="15"/>
  <cols>
    <col min="2" max="2" width="7.7109375" customWidth="1"/>
    <col min="3" max="3" width="22.7109375" customWidth="1"/>
    <col min="4" max="4" width="22" customWidth="1"/>
    <col min="5" max="5" width="21.85546875" customWidth="1"/>
    <col min="6" max="6" width="22.85546875" customWidth="1"/>
  </cols>
  <sheetData>
    <row r="2" spans="2:6">
      <c r="B2" t="s">
        <v>137</v>
      </c>
    </row>
    <row r="3" spans="2:6">
      <c r="B3" t="s">
        <v>147</v>
      </c>
    </row>
    <row r="6" spans="2:6" ht="36.75" customHeight="1">
      <c r="B6" s="76" t="s">
        <v>23</v>
      </c>
      <c r="C6" s="76"/>
      <c r="D6" s="92" t="s">
        <v>148</v>
      </c>
      <c r="E6" s="92"/>
      <c r="F6" s="92"/>
    </row>
    <row r="8" spans="2:6" ht="30">
      <c r="B8" s="12" t="s">
        <v>138</v>
      </c>
      <c r="C8" s="12" t="s">
        <v>139</v>
      </c>
      <c r="D8" s="12" t="s">
        <v>140</v>
      </c>
      <c r="E8" s="12" t="s">
        <v>141</v>
      </c>
      <c r="F8" s="44" t="s">
        <v>142</v>
      </c>
    </row>
    <row r="9" spans="2:6" ht="60">
      <c r="B9" s="12">
        <v>1</v>
      </c>
      <c r="C9" s="12" t="s">
        <v>143</v>
      </c>
      <c r="D9" s="12" t="s">
        <v>144</v>
      </c>
      <c r="E9" s="12" t="s">
        <v>145</v>
      </c>
      <c r="F9" s="44" t="s">
        <v>146</v>
      </c>
    </row>
  </sheetData>
  <mergeCells count="2">
    <mergeCell ref="D6:F6"/>
    <mergeCell ref="B6:C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4:K13"/>
  <sheetViews>
    <sheetView workbookViewId="0">
      <selection activeCell="G11" sqref="G11"/>
    </sheetView>
  </sheetViews>
  <sheetFormatPr defaultRowHeight="15"/>
  <cols>
    <col min="4" max="4" width="13.85546875" customWidth="1"/>
    <col min="6" max="6" width="11.5703125" customWidth="1"/>
    <col min="7" max="7" width="13.140625" customWidth="1"/>
    <col min="8" max="8" width="11.140625" customWidth="1"/>
    <col min="11" max="11" width="13.42578125" customWidth="1"/>
  </cols>
  <sheetData>
    <row r="4" spans="2:11" ht="15.75">
      <c r="F4" s="2" t="s">
        <v>100</v>
      </c>
    </row>
    <row r="5" spans="2:11" ht="15.75">
      <c r="F5" s="23"/>
    </row>
    <row r="6" spans="2:11" ht="15.75">
      <c r="F6" s="2" t="s">
        <v>101</v>
      </c>
    </row>
    <row r="7" spans="2:11" ht="15.75">
      <c r="F7" s="62" t="s">
        <v>125</v>
      </c>
    </row>
    <row r="8" spans="2:11" ht="15.75">
      <c r="F8" s="23"/>
    </row>
    <row r="9" spans="2:11" ht="15" customHeight="1">
      <c r="B9" s="91" t="s">
        <v>23</v>
      </c>
      <c r="C9" s="91"/>
      <c r="D9" s="91"/>
      <c r="E9" s="91"/>
      <c r="F9" s="91"/>
      <c r="G9" s="73" t="s">
        <v>116</v>
      </c>
      <c r="H9" s="73"/>
      <c r="I9" s="73"/>
      <c r="J9" s="73"/>
      <c r="K9" s="73"/>
    </row>
    <row r="10" spans="2:11" ht="16.5" thickBot="1">
      <c r="F10" s="23"/>
    </row>
    <row r="11" spans="2:11" ht="90.75" customHeight="1" thickBot="1">
      <c r="B11" s="89" t="s">
        <v>1</v>
      </c>
      <c r="C11" s="90"/>
      <c r="D11" s="87" t="s">
        <v>102</v>
      </c>
      <c r="E11" s="87" t="s">
        <v>103</v>
      </c>
      <c r="F11" s="87" t="s">
        <v>104</v>
      </c>
      <c r="G11" s="55" t="s">
        <v>105</v>
      </c>
      <c r="H11" s="55" t="s">
        <v>106</v>
      </c>
      <c r="I11" s="55" t="s">
        <v>107</v>
      </c>
      <c r="J11" s="55" t="s">
        <v>108</v>
      </c>
      <c r="K11" s="55" t="s">
        <v>109</v>
      </c>
    </row>
    <row r="12" spans="2:11" ht="15.75" thickBot="1">
      <c r="B12" s="24" t="s">
        <v>4</v>
      </c>
      <c r="C12" s="52" t="s">
        <v>5</v>
      </c>
      <c r="D12" s="88"/>
      <c r="E12" s="88"/>
      <c r="F12" s="88"/>
      <c r="G12" s="53"/>
      <c r="H12" s="53"/>
      <c r="I12" s="53"/>
      <c r="J12" s="53"/>
      <c r="K12" s="53"/>
    </row>
    <row r="13" spans="2:11" ht="96.75" thickBot="1">
      <c r="B13" s="56">
        <v>12</v>
      </c>
      <c r="C13" s="57">
        <v>0</v>
      </c>
      <c r="D13" s="58" t="s">
        <v>127</v>
      </c>
      <c r="E13" s="54" t="s">
        <v>36</v>
      </c>
      <c r="F13" s="59" t="s">
        <v>110</v>
      </c>
      <c r="G13" s="52">
        <v>1</v>
      </c>
      <c r="H13" s="52">
        <v>1</v>
      </c>
      <c r="I13" s="52">
        <v>1</v>
      </c>
      <c r="J13" s="52">
        <v>1</v>
      </c>
      <c r="K13" s="52">
        <f>I13/J13</f>
        <v>1</v>
      </c>
    </row>
  </sheetData>
  <mergeCells count="6">
    <mergeCell ref="F11:F12"/>
    <mergeCell ref="B11:C11"/>
    <mergeCell ref="G9:K9"/>
    <mergeCell ref="B9:F9"/>
    <mergeCell ref="D11:D12"/>
    <mergeCell ref="E11:E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1</vt:lpstr>
      <vt:lpstr>2</vt:lpstr>
      <vt:lpstr>3</vt:lpstr>
      <vt:lpstr>4</vt:lpstr>
      <vt:lpstr>5</vt:lpstr>
      <vt:lpstr>6</vt:lpstr>
      <vt:lpstr>7</vt:lpstr>
      <vt:lpstr>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2021-03-04T12:18:30Z</dcterms:modified>
</cp:coreProperties>
</file>